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5"/>
  <workbookPr defaultThemeVersion="124226"/>
  <mc:AlternateContent xmlns:mc="http://schemas.openxmlformats.org/markup-compatibility/2006">
    <mc:Choice Requires="x15">
      <x15ac:absPath xmlns:x15ac="http://schemas.microsoft.com/office/spreadsheetml/2010/11/ac" url="Z:\- = PROBÍHAJÍCÍ IA - TB = -\22026 Reko technologie varny NM vč. podlahy - PD\01_VZ\ZD\PD\VŠB-TUO Menza - modernizace 2NP\"/>
    </mc:Choice>
  </mc:AlternateContent>
  <xr:revisionPtr revIDLastSave="0" documentId="13_ncr:1_{8EAA0371-8830-4907-BD52-ED59A6476BB1}" xr6:coauthVersionLast="36" xr6:coauthVersionMax="47" xr10:uidLastSave="{00000000-0000-0000-0000-000000000000}"/>
  <bookViews>
    <workbookView xWindow="0" yWindow="0" windowWidth="28800" windowHeight="10605" xr2:uid="{00000000-000D-0000-FFFF-FFFF00000000}"/>
  </bookViews>
  <sheets>
    <sheet name="List1" sheetId="1" r:id="rId1"/>
    <sheet name="List2" sheetId="2" r:id="rId2"/>
    <sheet name="List3" sheetId="3" r:id="rId3"/>
  </sheets>
  <calcPr calcId="191029"/>
</workbook>
</file>

<file path=xl/calcChain.xml><?xml version="1.0" encoding="utf-8"?>
<calcChain xmlns="http://schemas.openxmlformats.org/spreadsheetml/2006/main">
  <c r="I4" i="1" l="1"/>
  <c r="I5" i="1"/>
  <c r="I6" i="1"/>
  <c r="I7" i="1"/>
  <c r="I8" i="1"/>
  <c r="I9" i="1"/>
  <c r="I10" i="1"/>
  <c r="I11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2" i="1"/>
  <c r="I73" i="1"/>
  <c r="I74" i="1"/>
  <c r="I75" i="1"/>
  <c r="I76" i="1"/>
  <c r="I77" i="1"/>
  <c r="I78" i="1"/>
  <c r="I79" i="1"/>
  <c r="I81" i="1"/>
  <c r="I82" i="1"/>
  <c r="I83" i="1"/>
  <c r="I84" i="1"/>
  <c r="I85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5" i="1"/>
  <c r="I136" i="1"/>
  <c r="I137" i="1"/>
  <c r="I138" i="1"/>
  <c r="I139" i="1"/>
  <c r="I140" i="1"/>
  <c r="I141" i="1"/>
  <c r="I142" i="1"/>
  <c r="I143" i="1"/>
  <c r="I145" i="1"/>
  <c r="I146" i="1"/>
  <c r="I147" i="1"/>
  <c r="I148" i="1"/>
  <c r="I149" i="1"/>
  <c r="I150" i="1"/>
  <c r="I151" i="1"/>
  <c r="I152" i="1"/>
  <c r="I154" i="1"/>
  <c r="I155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0" i="1"/>
  <c r="I172" i="1"/>
  <c r="I173" i="1"/>
  <c r="I174" i="1"/>
  <c r="I175" i="1"/>
  <c r="I176" i="1"/>
  <c r="I177" i="1"/>
  <c r="I178" i="1"/>
  <c r="I179" i="1"/>
  <c r="I180" i="1"/>
  <c r="I181" i="1"/>
  <c r="I182" i="1"/>
  <c r="I184" i="1"/>
  <c r="I185" i="1"/>
  <c r="I186" i="1"/>
  <c r="I187" i="1"/>
  <c r="I188" i="1"/>
  <c r="I189" i="1"/>
  <c r="I190" i="1"/>
  <c r="I191" i="1"/>
  <c r="I192" i="1"/>
  <c r="I193" i="1"/>
  <c r="I194" i="1"/>
  <c r="I196" i="1"/>
  <c r="I197" i="1"/>
  <c r="I198" i="1"/>
  <c r="I3" i="1"/>
  <c r="I201" i="1" l="1"/>
  <c r="I202" i="1" s="1"/>
</calcChain>
</file>

<file path=xl/sharedStrings.xml><?xml version="1.0" encoding="utf-8"?>
<sst xmlns="http://schemas.openxmlformats.org/spreadsheetml/2006/main" count="759" uniqueCount="563">
  <si>
    <t>Pozice</t>
  </si>
  <si>
    <t>Název</t>
  </si>
  <si>
    <t>Popis</t>
  </si>
  <si>
    <t>Rozměry
ŠxHxV [mm]</t>
  </si>
  <si>
    <t>Výrobce</t>
  </si>
  <si>
    <t>Model</t>
  </si>
  <si>
    <t>Mn.
ks</t>
  </si>
  <si>
    <t>Cena celkem
bez DPH v Kč</t>
  </si>
  <si>
    <t>DPH
%</t>
  </si>
  <si>
    <t>100. - TERMOPORTY, ŠOKOVÁNÍ A BALENÍ</t>
  </si>
  <si>
    <t>101.</t>
  </si>
  <si>
    <t xml:space="preserve">  - 1x vpusť lineární cca 1850x100
- 1x vpusť na středu 300x300 mm</t>
  </si>
  <si>
    <t>dle dispozice</t>
  </si>
  <si>
    <t>102.</t>
  </si>
  <si>
    <t xml:space="preserve"> - plastové provedení navijáku
- uchycení na stěnu
- vč. hadice 10 m a tlak. pistole
- automatické navíjení hadice</t>
  </si>
  <si>
    <t>x</t>
  </si>
  <si>
    <t>103.</t>
  </si>
  <si>
    <t xml:space="preserve"> - 4x pevná police
- provedení na nohou</t>
  </si>
  <si>
    <t>1800x700x1800</t>
  </si>
  <si>
    <t>104.</t>
  </si>
  <si>
    <t>105.</t>
  </si>
  <si>
    <t xml:space="preserve"> - model stolní s pákovým ovládáním a otočným ramínkem
- prodloužená plastová páka pro možnost loketního ovládání
- model je v robustním nerezovém provedení s odolnou kartuší
- včetně přívodních hadic, 1/2" (d = 400mm)
- max. průtok (3 bar): 18 l/min
- upevňovací otvor pro baterii: min. Ø30 - max. Ø32 mm
- hmotnost max. 3,4 kg</t>
  </si>
  <si>
    <t>55x310x215</t>
  </si>
  <si>
    <t>106.</t>
  </si>
  <si>
    <t xml:space="preserve"> - kapacita: 5x GN 1/1
- příkon (230V): cca 1 kW</t>
  </si>
  <si>
    <t>Lainox</t>
  </si>
  <si>
    <t>107.</t>
  </si>
  <si>
    <t>Šokový zchlazovač / zmrazovač 5x GN1/1 nebo EN 600x400 mm</t>
  </si>
  <si>
    <t xml:space="preserve"> - kvalitní celonerezové provedení vnitřní/vnější AISI 304 (Cr-Ni 18/10), oblé rohy v komoře, vyjímatelné zásuvy, magnetické těsnění dveří, snadno přístupný
a demontovatelný blok výparníku a agregátu
- zařízení je v základu vybaveno jednobodovou vpichovou teplotní sondou, snadno a rychle demontovatelná
- Intuitivní dotykový ovládací panel min. 4”
- Přehledné menu, recepty a manuální program
- Regulace výkonu ventilátoru 25%-100% po 1% 
- Automatické rozpoznání použití vpichové sondy
- Jednobodová teplotní vpichová sonda (teplota jádra)
- Automatické přepnutí do udržovacího režimu
- Port USB pro snadný přenos a ukládání dat
- Možnost propojení na systém monitoringu
- Zesílená izolace 60 mm (minimální tepelné ztráty)
- Zařízení je v klimatické třídě 5
- Automatické odmrazování horkým plynem
- Oblá komora, vyjímatelné zásuvy 
- Dveře tloušťka min. 60mm, funkce samouzavírání
- kapacita 5x GN1/1 (nebo EN 600x400 mm), rozteč vsunů min. 50 mm
- zchlazování +90°C / +3°C - 18 kg / cyklus
- zmrazování +90°C / +3°C - 12 kg / cyklus
- chladivo R452A
- hmotnost: 110 kg
- příkon (230 V): 1,3 kW </t>
  </si>
  <si>
    <t>max. 780x700x855</t>
  </si>
  <si>
    <t>108.</t>
  </si>
  <si>
    <t xml:space="preserve"> - příkon (230 V): 0,4 kW</t>
  </si>
  <si>
    <t>490x530x440</t>
  </si>
  <si>
    <t>109.</t>
  </si>
  <si>
    <t xml:space="preserve">Nerez vozík pod vakuovou baličku </t>
  </si>
  <si>
    <t xml:space="preserve"> - spodní plná police
- pojízdné provedení
- 4x kolečko (2x bržděné)</t>
  </si>
  <si>
    <t>dle vakuovačky</t>
  </si>
  <si>
    <t>200. - PŘÍPRAVA TĚSTA / CUKRÁRNA</t>
  </si>
  <si>
    <t>201.</t>
  </si>
  <si>
    <t xml:space="preserve"> - včetně příslušenství
- příkon(400V): cca 2 kW</t>
  </si>
  <si>
    <t>202.</t>
  </si>
  <si>
    <t xml:space="preserve"> - včetně manipulačního vozíku
- příkon (400V): cca 3 kW</t>
  </si>
  <si>
    <t>203.</t>
  </si>
  <si>
    <t xml:space="preserve"> - příkon (400V): 2 kW</t>
  </si>
  <si>
    <t>204.</t>
  </si>
  <si>
    <t xml:space="preserve">  - příkon (400V): 0,6 kW</t>
  </si>
  <si>
    <t>205.</t>
  </si>
  <si>
    <t>Vyvalovačka knedlíků</t>
  </si>
  <si>
    <t xml:space="preserve"> - zařízení určené pro zpracování těstových klonků do tvaru knedlíku, chleba, veky
Zpracování těsta probíhá dvěma volitelnými způsoby:
1. Nadělené těsto se vkládá na pohyblivý pás a vjíždí pod tvarovací desku, z té vypadává na připravený plech. 
2. Nadělené těsto se vkládá na pohyblivý pás a vjíždí pod tvarovací desku, na konci této desky se přepne směr pohybu a vyválené těsto se vrací zpět k místu vkládání. Tato varianta umožní
prodloužení času tvarování výrobku a obsluhu jedním pracovníkem.
- délka a tvar tvarovací desky jsou navrženy tak, aby zajistili velmi kvalitní zpracování produktu
- tvarovací deska je výškově stavitelná, což umožňuje výrobky tvarovat do různých délek a průměrů a opatřena dvěma klíny potaženými plstí pro šetrné rozválení těstových klonků
- seřízení stroje je velmi snadné a umožňuje rychlou změnu vyráběného sortimentu
- hmotnost: 62 kg
- příkon (400V): 0,4 kW</t>
  </si>
  <si>
    <t xml:space="preserve">max. 450x950x1000 </t>
  </si>
  <si>
    <t>206.</t>
  </si>
  <si>
    <t>Nerez pojízdný stůl s 2x policí</t>
  </si>
  <si>
    <t>2500x700x900</t>
  </si>
  <si>
    <t>207.</t>
  </si>
  <si>
    <t>Nerez výlevka v kombinaci s umyvadlem na ruce</t>
  </si>
  <si>
    <t xml:space="preserve"> - výlevka má čtyři stavitelné nohy (jekl 40 x 40 mm), může být též připevněna pomocí závěsné kotvící lišty (součástí dodávky) na stěnu, nohy je možné zdemontovat
- rozměr vaničky umyvadla: 440x280x140 mm
- rozměr vaničky výlevky: 400x400x200 mm
- k výlevce je dodávána kompletní odpadová armatura JS 40 a přepadová trubka 190 mm do spodního dřezu, odpad DN50
- součástí je odnímatelný nerezový rošt
- k výlevce je dodávána mechanická baterie pro 2 vody s otočným raménkem
- provedení na nohou</t>
  </si>
  <si>
    <t>500x700x900</t>
  </si>
  <si>
    <t>208.</t>
  </si>
  <si>
    <t>209.</t>
  </si>
  <si>
    <t>Nerez skříň, 4x police s křídlovými dvířky</t>
  </si>
  <si>
    <t xml:space="preserve"> - 4x police, z toho 2x stavitelná
- 2x nerez křídlová dvířka, uzamykatelná
- uzavřeno ze tří stran
- vyšší hygienický standard nerez nábytku - provedení stolu na stavební sokl 150 mm</t>
  </si>
  <si>
    <t>1000x800x1650</t>
  </si>
  <si>
    <t>210.</t>
  </si>
  <si>
    <t>Nerez stůl se spodní policí</t>
  </si>
  <si>
    <t xml:space="preserve"> - 1x spodní police
- vlevo ve spodní polici výkus na topení vč lemu
- na pracovní desce 2x nerez dvojzásuvka "domeček"
- zadní a levý lem v=50 mm
- vyšší hygienický standard nerez nábytku - provedení stolu na stavební sokl 150 mm</t>
  </si>
  <si>
    <t>2400x800x750</t>
  </si>
  <si>
    <t>211.</t>
  </si>
  <si>
    <t>Stolní váha kalibrovaná 10/20 kg</t>
  </si>
  <si>
    <t xml:space="preserve"> - vážní plocha z nerezu o rozměrech 23x19cm
- ES ověření. 
- součástí napájecí adaptér AC 230V. 
- možno použít také napájení 6x monočlánek D 1,5V 
- hmotnost váhy 2,8kg. 
- tárování, nulování
- váživost 10/20kg
- příkon váhy:  0,25W</t>
  </si>
  <si>
    <t>260x287x137</t>
  </si>
  <si>
    <t>212.</t>
  </si>
  <si>
    <t>Ohřívač čokolády, kapacita min. 2 x 1 litr</t>
  </si>
  <si>
    <t xml:space="preserve"> - dvojitý ohřívač čokolády pro její udržování v tekutém stavu pro snadné zdobení hotových palačinek, vaflí apod. Kapacita nádob minimálně 2x 1 litr
- Ideální pro teplé topingové polevy
- 2 nezávisle ovládané ohřevné zóny
- ovládání pomocí termostatu v rozsahu  0-90°C
- 2x síťový vypínač s kontrolkou napětí
- nerezové provedení opláštění ohřívače
- včetně 2 ks plastové nádoby obsahu 1 ltr.s rozlévacím uzávěrem se 3-mi vývody
- příkon (230V): 0,5 kW</t>
  </si>
  <si>
    <t xml:space="preserve"> max. 200x100x100</t>
  </si>
  <si>
    <t>213.</t>
  </si>
  <si>
    <t>Nerez stůl se spodní policí a dřezem</t>
  </si>
  <si>
    <t xml:space="preserve"> - 1x spodní police
- vpravo dřez 450x450x250 mm, kompletní odpadová armatura, dřez umístěn na 45°
- otvor na baterii vč podlepu
- lokální prolis kolem dřezu
- vlevo ve spodní polici výkus na topení vč lemu
- na pracovní desce 1x nerez dvojzásuvka "domeček"
- zadní a pravý lem v=50 mm
- vyšší hygienický standard nerez nábytku - provedení stolu na stavební sokl 150 mm</t>
  </si>
  <si>
    <t>2200x800x750</t>
  </si>
  <si>
    <t>214.</t>
  </si>
  <si>
    <t xml:space="preserve"> - model stolní s pákovým ovládáním, tlakovou hadicí a vyvažovací pružinou
- v robustním provedení s odolnou kartuší CX42, včetně přívodních hadic 3/8"(d=400 mm).</t>
  </si>
  <si>
    <t>215.</t>
  </si>
  <si>
    <t xml:space="preserve">Nerez stůl se spodní policí </t>
  </si>
  <si>
    <t xml:space="preserve"> - 1x spodní police
- zadní a lem v=50 mm
- vyšší hygienický standard nerez nábytku - provedení stolu na stavební sokl 150 mm</t>
  </si>
  <si>
    <t>1650x800x750</t>
  </si>
  <si>
    <t>216.</t>
  </si>
  <si>
    <t xml:space="preserve">Robot multifunkční profi </t>
  </si>
  <si>
    <t xml:space="preserve"> - spolehlivý multifunkční kuchyňský robot se zvedací mísou
- velmi tichý a výkonný motor s deseti rychlostmi
- konstrukce z litého kovu a leštěné nerezové oceli - robustní, stabilní a odolný
- protiskluzová podložka pro bezpečnou manipulaci
- profesionální odolnost a nekompromisní výkon
- rychlé a důkladné planetární míchání
- univerzální otvor pro doplňkové příslušenství
- nerezová mísa s ergonomickým uchem
- objem mísy min 6 litrů vhodný k přípravě malého i velkého množství surovin
- jednoduché, intuitivní ovládání, snadné čištění
- v myčce můžete mýt: šlehací metlu, hnětací hák, plochý šlehač a nerezovou mísu
- plastový nalévací štít je nutné mýt ručně
- v několika trendy barvách
- příkon (230 V): 0,5 kW</t>
  </si>
  <si>
    <t>max. 290x380x420</t>
  </si>
  <si>
    <t>217.</t>
  </si>
  <si>
    <t>Nerez stůl se spodní policí a zabudovaným sklokeramickým vařičem</t>
  </si>
  <si>
    <t xml:space="preserve"> - 1x spodní police
- zasílení deska min, tl. 2 mm
- podlepeno profily
- včetně zabudovaného sklokeramického vařiče
- ovládací panel
- otvor na napouštěcí baterii vč podlepu
- zadní lem v=50 mm
 - 2x sklokeramická zóna 270 mm á 4 kW, 4x cívka kruhová
- rozměr ceranového skla 350x650x6 mm
- vestavný model BEZ nerez rámečku
- sklo varné desky ve stejné rovině s nerez deskou 
- příkon (400 V): 8 kW
- vyšší hygienický standard nerez nábytku - provedení stolu na stavební sokl 150 mm</t>
  </si>
  <si>
    <t>1000x800x750</t>
  </si>
  <si>
    <t>218.</t>
  </si>
  <si>
    <t>Napouštěcí baterie 1/2" - stolní</t>
  </si>
  <si>
    <t xml:space="preserve"> - otočné rameno
- otočné napouštěcí ramínko 250 mm
- výška 550 mm</t>
  </si>
  <si>
    <t>219.</t>
  </si>
  <si>
    <t>Pekařská pec s kondenzační digestoří, min. 6x plech 600x400 mm a podestavbou</t>
  </si>
  <si>
    <t xml:space="preserve"> - minimální kapacita 6x 600 x 400
- odvod a regulace vlhkosti
- kombinovaný režim konvekčního pečení a páry (20-40-60-80-100%)
- 3 kroky pečení, rychlé programy: 12, programy: 99
- umožňuje přidat vlhkost během cyklu pečení, a také snížit rychlost proudění vzduchu pro přípravu produktů, jako jsou mražené chlebové bochníky nebo mražené cukrářské výrobky na bázi listového těsta
- včetně zásobníku na vodu a čerpadla
- levé otevírání dveří
- rozteč vsunů min. 75 mm
- teplota předehřátí až na 260°C manuálně nastavitelná pro každý program zvlášť
- zobrazení časového odpočtu pro dokončení zvoleného pečícího programu
- kontinuální režim
- zobrazení nominální a skutečné doby pečení, teploty uvnitř komory, vlhkosti a rychlosti otáček ventilátorů
- nastavitelné zobrazení teploty v °C nebo °F
- těsnění ovládacího panelu zabraňuje pronikání páry do elektronické desky (IPX4)
- nízká hmotnost - robustní konstrukce využívající moderní materiály
- bezpečnostní termostat
- otevíratelné vnitřní sklo pro snadnou údržbu 
- napětí 380-415V 3N~
- elektrický příkon 10,3 kW
- hmotnost 72 kg
- včetrně kondenzační digestoře propojené s pecí
- včetně podestavby s vsuny na plechy 600x400 mm</t>
  </si>
  <si>
    <t>max. 810x850x700</t>
  </si>
  <si>
    <t>220.</t>
  </si>
  <si>
    <t>Mrazící skříň, min. objem 570 litrů, nerez opláštění</t>
  </si>
  <si>
    <t xml:space="preserve"> - Čistý objem: 570 l
- Hrubý objem: 605 l
- Provedení: nerez opláštění
- Systém chlazení v mrazící části: statický
- Způsob odmrazováníi: automatické
- Počet pevných roštů: 6
- Typ ovládání: elektronické
- Ukazatel teploty: vnější digitalní
- Teplotní rozsah v mrazící části: -10 °C až -22 °C (při okolní teplotě max. +32 °C)
- Rukojeť: madlo
- Snadno vyměnitelné těsnění
- Zámek: ano
- Příkon (230 V): 0,13 kW </t>
  </si>
  <si>
    <t>max. 775x735x1870</t>
  </si>
  <si>
    <t>221.</t>
  </si>
  <si>
    <t>Chladící skříň, min. objem 570 litrů, nerez opláštění</t>
  </si>
  <si>
    <t xml:space="preserve"> - Čistý objem: 570 l
- Hrubý objem: 605 l
- Provedení: nerez opláštění
- Systém chlazení v chladící části: ventilovaný
- Způsob odmrazováníi: automatické
- Počet nastavitelných roštů: 4
- Typ ovládání: elektronické
- Ukazatel teploty: vnější digitalní
- Teplotní rozsah v mrazící části: -2 °C až +10 °C (při okolní teplotě max. +32 °C)
- Rukojeť: madlo
- Snadno vyměnitelné těsnění
- Zámek: ano
- Příkon (230 V): 0,13 kW </t>
  </si>
  <si>
    <t>222.</t>
  </si>
  <si>
    <t>Nerez stůl s policí a dřezem</t>
  </si>
  <si>
    <t xml:space="preserve"> - spodní plná police
- vpravo dřez GN 1/1, kompletní odpadová armatura
- otvor na baterii vč podlepu 
- 1x roh desky R25
- zadní a částečný pravý lem, v=50 mm
- vyšší hygienický standard nerez nábytku - provedení stolu na stavební sokl 150 mm</t>
  </si>
  <si>
    <t>1970x750x750</t>
  </si>
  <si>
    <t>223.</t>
  </si>
  <si>
    <t>224.</t>
  </si>
  <si>
    <t>Nerez stůl s 2x policí bez lemu</t>
  </si>
  <si>
    <t xml:space="preserve"> - 2x nerez pevná police
- 4x roh desky R25
- pracovní deska v jednom kuse
- bez lemu
- vyšší hygienický standard nerez nábytku - provedení stolu na stavební sokl 150 mm</t>
  </si>
  <si>
    <t>2800x1800x750</t>
  </si>
  <si>
    <t>300. - PŘÍPRAVA MASA A RYB</t>
  </si>
  <si>
    <t>301.</t>
  </si>
  <si>
    <t xml:space="preserve">  - kotlík 60 lt, včetně příslušenství
- příkon (400V): cca 3 kW</t>
  </si>
  <si>
    <t>302.</t>
  </si>
  <si>
    <t xml:space="preserve"> - 1x spodní police
- vlevo dřez 500x500x300mm, kompletní odpadová armatura
- otvor na baterii vč podlepu
- lokální prolis kolem dřezu 
- zadní a částečný levý lem v=50 mm
- vyšší hygienický standard nerez nábytku - provedení stolu na stavební sokl 150 mm</t>
  </si>
  <si>
    <t>2800x800x750</t>
  </si>
  <si>
    <t>303.</t>
  </si>
  <si>
    <t>304.</t>
  </si>
  <si>
    <t>305.</t>
  </si>
  <si>
    <t>Nerez stůl s dřezem a  spodní policí</t>
  </si>
  <si>
    <t xml:space="preserve"> - 1x spodní police
- vpravo dřez 500x500x250 mm, kompletní odpadová armatura
- otvor na baterii vč podlepu
- lokální prolis kolem dřez
- zadní lem v=50 mm
- vyšší hygienický standard nerez nábytku - provedení stolu na stavební sokl 150 mm</t>
  </si>
  <si>
    <t>2450x800x750</t>
  </si>
  <si>
    <t>306.</t>
  </si>
  <si>
    <t>Nerez doměrová kazeta do rohu na spoji stolů</t>
  </si>
  <si>
    <t xml:space="preserve"> - rozměr cca 250x250
- 2x lem, v=50 mm
- tl desky 50 mm</t>
  </si>
  <si>
    <t>250x250x50</t>
  </si>
  <si>
    <t>307.</t>
  </si>
  <si>
    <t>Řezačka masa</t>
  </si>
  <si>
    <t xml:space="preserve"> - řezačka masa pro využití v gastronomii a obchodě. Celonerezové provedení a vysoký hygienický standard
- materiál: nerez
- výkon: min. 80 - 200 kg/h
- průměr složení: 82 mm
- napětí: 230 V
- příkon: 1,2 kW</t>
  </si>
  <si>
    <t>max. 300x500x500</t>
  </si>
  <si>
    <t>308.</t>
  </si>
  <si>
    <t xml:space="preserve"> - 1x spodní police
- na středu ve spodní polici výkus na topení vč lemu
- na pracovní desce 2x nerez dvojzásuvka "domeček"
- zadní a částečný levý lem v=50 mm
- vyšší hygienický standard nerez nábytku - provedení stolu na stavební sokl 150 mm</t>
  </si>
  <si>
    <t>309.</t>
  </si>
  <si>
    <t xml:space="preserve"> - 1x spodní police
- na středu ve spodní polici výkus na topení vč lemu
- na pracovní desce 2x nerez dvojzásuvka "domeček"
- 1x roh desky R25
- zadní a částečný levý lem v=50 mm
- vyšší hygienický standard nerez nábytku - provedení stolu na stavební sokl 150 mm</t>
  </si>
  <si>
    <t>310.</t>
  </si>
  <si>
    <t xml:space="preserve">Vakuová balička </t>
  </si>
  <si>
    <t xml:space="preserve"> - stolní provedení
- digitální ovládání
- jednokomorový stroj s jednou svářecí lištou
- svářecí lišta 1x 420 mm 
- použitelný rozměr sáčku max. 420x400 mm
- vakuová pumpa 16 m3/hod
- hmotnost: 58 kg
- příkon (230 V): 0,4 kW</t>
  </si>
  <si>
    <t>311.</t>
  </si>
  <si>
    <t>Regál nerez 4x police</t>
  </si>
  <si>
    <t xml:space="preserve"> - 4x pevná police
- vyšší hygienický standard nerez nábytku - provedení stolu na stavební sokl 150 mm</t>
  </si>
  <si>
    <t>850x800x1650</t>
  </si>
  <si>
    <t>312.</t>
  </si>
  <si>
    <t>Nerez stůl s 2x policí</t>
  </si>
  <si>
    <t xml:space="preserve"> - 2x pervná police
- 1x roh desky R25
- zadní lem v=50 mm
- vyšší hygienický standard nerez nábytku - provedení stolu na stavební sokl 150 mm</t>
  </si>
  <si>
    <t>2100x800x750</t>
  </si>
  <si>
    <t>313.</t>
  </si>
  <si>
    <t xml:space="preserve"> - 2x pevná police
- zadní a pravý lem v=50 mm
- vyšší hygienický standard nerez nábytku - provedení stolu na stavební sokl 150 mm</t>
  </si>
  <si>
    <t>314.</t>
  </si>
  <si>
    <t xml:space="preserve"> - příkon (230V): cca 2,5 kW</t>
  </si>
  <si>
    <t>315.</t>
  </si>
  <si>
    <t>316.</t>
  </si>
  <si>
    <t xml:space="preserve"> - 2x nerez pevná police
- nerez deska v jednom kuse
- 4x roh desky R25
- bez lemu
- vyšší hygienický standard nerez nábytku - provedení stolu na stavební sokl 150 mm</t>
  </si>
  <si>
    <t>2400x1600x750</t>
  </si>
  <si>
    <t>317.</t>
  </si>
  <si>
    <t>700x700x900</t>
  </si>
  <si>
    <t>400. - PŘÍPRAVA STUDENÁ KUCHYNĚ</t>
  </si>
  <si>
    <t>401.</t>
  </si>
  <si>
    <t xml:space="preserve"> - 1x spodní police
- vlevo dřez 500x500x300 mm, kompletní odpadová armatura
- otvor na baterii vč podlepu
- lokální prolis kolem dřezu
- zadní a levý lem v=50 mm
- vyšší hygienický standard nerez nábytku - provedení stolu na stavební sokl 150 mm</t>
  </si>
  <si>
    <t>1825x800x750</t>
  </si>
  <si>
    <t>402.</t>
  </si>
  <si>
    <t>403.</t>
  </si>
  <si>
    <t>404.</t>
  </si>
  <si>
    <t>405.</t>
  </si>
  <si>
    <t>406.</t>
  </si>
  <si>
    <t xml:space="preserve"> - 1x spodní police
- zadní a pravý lem v=50 mm
- vyšší hygienický standard nerez nábytku - provedení stolu na stavební sokl 150 mm</t>
  </si>
  <si>
    <t>407.</t>
  </si>
  <si>
    <t xml:space="preserve">Krouhač zeleniny </t>
  </si>
  <si>
    <t xml:space="preserve"> - napětí 400 V
- příkon 550 W
- počet ot/min 375
- výkon min. 20 - 300 porcí
- výkon krouhače min. 250 kg/hod.
- krouhací hlava kovová
- motorový blok celenerezový
- váha 15 kg
- bez disků</t>
  </si>
  <si>
    <t>max. 350x350x600</t>
  </si>
  <si>
    <t>408.</t>
  </si>
  <si>
    <t xml:space="preserve">Sada 6 disků ke krouhači </t>
  </si>
  <si>
    <t xml:space="preserve"> - plátkovač 2 mm (28063)
- plátkovač 4 mm (28004)
- strouhač 1,5 mm (28056) 
- nudličkovač 4×4 mm (28052) 
- kostičkovač 14×14×14 mm (2 disky – plátkovač + mřížka) / (28113)</t>
  </si>
  <si>
    <t>409.</t>
  </si>
  <si>
    <t xml:space="preserve"> - 1x spodní police
- vlevo ve spodní polici výkus na topení vč lemu
- na pracovní desce 1x nerez dvojzásuvka "domeček"
- zadní a lem v=50 mm
- vyšší hygienický standard nerez nábytku - provedení stolu na stavební sokl 150 mm</t>
  </si>
  <si>
    <t>2300x800x750</t>
  </si>
  <si>
    <t>410.</t>
  </si>
  <si>
    <t>Nářezový stroj - šnekový převod</t>
  </si>
  <si>
    <t xml:space="preserve"> - tlakový odlitek z hliníkové slitiny
- rozměr stolu min.: 340 x 300 mm
- řezný stůl uložen šikmo
- šnekový převod
- přídavné brusné zařízení v ceně
- speciální antiadhezní úprava nože
- motor s ventilátorem a pojistkou proti přehřátí
- vhodné pro velké provozovny
- příkon (230V): 0,4 kW</t>
  </si>
  <si>
    <t>max. 500 x 600 x 550</t>
  </si>
  <si>
    <t>411.</t>
  </si>
  <si>
    <t xml:space="preserve"> - 1x spodní police
- na středu ve spodní polici výkus na topení vč lemu
- vpravo dřez 500x500x300, kompletní odpadová armatura
- otvor na baterii vč podlepu
- na pracovní desce 1x nerez dvojzásuvka "domeček"
- 1x roh desky R25
- zadní a částečný pravý lem v=50 mm
- vyšší hygienický standard nerez nábytku - provedení stolu na stavební sokl 150 mm</t>
  </si>
  <si>
    <t>412.</t>
  </si>
  <si>
    <t>Regál nerez 5x police</t>
  </si>
  <si>
    <t xml:space="preserve"> - 5x pevná police
- vyšší hygienický standard nerez nábytku - provedení stolu na stavební sokl 150 mm</t>
  </si>
  <si>
    <t>1600x700x1650</t>
  </si>
  <si>
    <t>413.</t>
  </si>
  <si>
    <t>414.</t>
  </si>
  <si>
    <t>415.</t>
  </si>
  <si>
    <t>2550x900x900</t>
  </si>
  <si>
    <t>500. - MYTÍ PROVOZNÍHO NÁDOBÍ</t>
  </si>
  <si>
    <t>501.</t>
  </si>
  <si>
    <t>502.</t>
  </si>
  <si>
    <t>Nerez snížená vana na předmývání provozního nádobí</t>
  </si>
  <si>
    <t xml:space="preserve"> - 1x spodní police
- prolomená pracovní deska
- na středu dřez 1100x600x300 mm, kompletní odpadová armatura
- na dřezem nerez mříž na provozní nádobí
- součástí stolu 3x GN 1/1 hl 200 mm pefrorovaná na sběr zbytků 
- v dřezu rám na GN pro zvýšení gastronádob
- vpravo přetažená deska a prostor na koš
- zadní výšený lem v=250 mm
- vyšší hygienický standard nerez nábytku - provedení stolu na stavební sokl 150 mm</t>
  </si>
  <si>
    <t>1800x900x650</t>
  </si>
  <si>
    <t>503.</t>
  </si>
  <si>
    <t>504.</t>
  </si>
  <si>
    <t>Nádoba na odpadky nerezová, 50 litrů</t>
  </si>
  <si>
    <t xml:space="preserve"> - celonerezové provedení se čtyřmi otočnými kolečky
- poklop s držadlem
- objem 50 litrů</t>
  </si>
  <si>
    <t>D380x615</t>
  </si>
  <si>
    <t>505.</t>
  </si>
  <si>
    <t>Nerez mycí stůl se spodní policí, 2x dřez</t>
  </si>
  <si>
    <t xml:space="preserve"> - 1x spodní police
- prolomená deska
- 2x dřez 700x500x300mm, kompletní odpadová armatura
- 2x otvor na baterii vč podlepu
- kapotáž dřezů
- zadní zvýšený lem v=150 mm
- vyšší hygienický standard nerez nábytku - provedení stolu na stavební sokl 150 mm</t>
  </si>
  <si>
    <t>1900x900x750</t>
  </si>
  <si>
    <t>506.</t>
  </si>
  <si>
    <t>Předoplachová tlaková sprcha s raménkem - stolní</t>
  </si>
  <si>
    <t xml:space="preserve"> - tlaková sprcha se směšovací baterií s kohouty pro regulaci studené a teplé vody, navíc vybavena napouštěcím ramínkem ze sprchy
- tlaková sprcha
- tlakovou hadice s vyvažovací pružinou
- úchyt na zeď a háčkem na sprchu
- max. průtok (3 bar): 17 l/min
- max. tlak: 5 bar
- upevňovací otvor pro baterii: min. Ø30 mm - max.Ø32 mm
- model pro montáž do desky pracovního stolu</t>
  </si>
  <si>
    <t>v = 1200</t>
  </si>
  <si>
    <t>507.</t>
  </si>
  <si>
    <t>max. 1470x900x2090</t>
  </si>
  <si>
    <t>508.</t>
  </si>
  <si>
    <t xml:space="preserve"> - 4x pevná police
- provedení na nožičkách</t>
  </si>
  <si>
    <t>1140x600x1800</t>
  </si>
  <si>
    <t>600. - SKLAD INVENTÁŘE</t>
  </si>
  <si>
    <t>601.</t>
  </si>
  <si>
    <t xml:space="preserve"> - 4x plná police
- skládací provedení
- nosnost 1 police: cca 100 kg</t>
  </si>
  <si>
    <t>1230x700x2000</t>
  </si>
  <si>
    <t>602.</t>
  </si>
  <si>
    <t>1330x700x2000</t>
  </si>
  <si>
    <t>603.</t>
  </si>
  <si>
    <t>1530x700x2000</t>
  </si>
  <si>
    <t>604.</t>
  </si>
  <si>
    <t>830x700x2000</t>
  </si>
  <si>
    <t>605.</t>
  </si>
  <si>
    <t>1130x700x2000</t>
  </si>
  <si>
    <t>700. - VARNA / SKLADY</t>
  </si>
  <si>
    <t>701.</t>
  </si>
  <si>
    <t xml:space="preserve"> - 1x spodní police
- vlevo dřez 500x500x300 mm, kompletní odpadová armatura
- lokální prolis kolem dřezu
- otvor na baterii vč podlepu
- 2x roh desky R25
- zadní a částečný levý lem v=50 mm
- vyšší hygienický standard nerez nábytku - provedení stolu na stavební sokl 150 mm</t>
  </si>
  <si>
    <t>2660x800x750</t>
  </si>
  <si>
    <t>702.</t>
  </si>
  <si>
    <t>703.</t>
  </si>
  <si>
    <t>704.</t>
  </si>
  <si>
    <t xml:space="preserve"> - příkon (400V): cca 11 kW</t>
  </si>
  <si>
    <t>705.</t>
  </si>
  <si>
    <t>Kondenzační digestoř pro konvektomat 101</t>
  </si>
  <si>
    <t xml:space="preserve"> - systém kondenzace páry je tvořen žebrovým lagyrintem umožnujícím vyvinou širkokou výměnnou plochu pro kondenzaci páry vyházející z konvektomatu při otevření dveří
- není třeba připojení na VZT 
- spuštění ventilátoru pro nasávání automaticky při otevření dveří stroje
- konstrukce v provedení AISI 304
- výměnné a čistitelné  filtry v provedení AISI 304
- kompatibilní v konvektomatem
- včetně napojení na odpad
- kompatibilita se stávajícím konvektomatem
- příkon (230V): 0,5 kW</t>
  </si>
  <si>
    <t>852x1081x320</t>
  </si>
  <si>
    <t>706.</t>
  </si>
  <si>
    <t>Nerez podestavba se vsuny pod konvektomat 101</t>
  </si>
  <si>
    <t xml:space="preserve"> - příprava pro usazení konvektomatu 101
- ve spodní části 2x řada vsunů na GN 1/1
- provedení na nohách</t>
  </si>
  <si>
    <t>dle konvektomatu</t>
  </si>
  <si>
    <t>707.</t>
  </si>
  <si>
    <t>1650x700x1800</t>
  </si>
  <si>
    <t>708.</t>
  </si>
  <si>
    <t>2075x700x1800</t>
  </si>
  <si>
    <t>709.</t>
  </si>
  <si>
    <t>710.</t>
  </si>
  <si>
    <t xml:space="preserve"> - 1x spodní police
- zadní lem v=50 mm
- vyšší hygienický standard nerez nábytku - provedení stolu na stavební sokl 150 mm</t>
  </si>
  <si>
    <t>1950x700x750</t>
  </si>
  <si>
    <t>711.</t>
  </si>
  <si>
    <t>Nízkoprofilová můstková váha pro příjem nebo expedici zboží s vážním indikátorem</t>
  </si>
  <si>
    <t xml:space="preserve"> - podlahové nízkoprofilové můstkové váhy min. do 150 kg s velmi malou stavební výškou vážní plochy od podlahy a to pouhých 6 cm
- lakovaná konstrukce s odklopnou vážní deskou o rozměru 500x500 mm
- používají se jako kontrolní váha ve skladech, příjmová a expediční váha, nebo při výrobním procesu.
Technická data můstku:
- váživost (kg): 150
- cílek - přesnost (g): 50
- rozměr vážní plochy (mm): 500x500
- provedení vážní plochy: lakovaný plech
- provedení konstrukce: lak
- provedení (materiál): lakovaná ocel
- prostředí: suché; prašné
- provozní teplota: -10°C » +40°C
- umístění: na podlahu, stolek, do podlahy
- krytí snímače: IP-67
- hmotnost včetně obalu (kg): 22
Technická data indikátoru:
- NETTO / BRUTTO nebo lb / kg konverze
- +/- Kontrolní vážení
- Procentní vážení
- Schválený přenos hmotnosti do počítače / PLC nebo zařízení pro záznam dat na MMC / USB (s možností Alibi paměti ALMEM)
- Počítání (max. Rozlišení 1.500.000 dílků)
- Hold a Peak
- Ruční zadání Táry
- Kopie tisku 1,2,3
- provoz na 4x AA baterie až 40 hodin
- Displej: Podsvícený 6.místný LCD velikosti 25mm s vysokým kontrastem, ikony pro indikaci aktivních funkcí
Napájení váhy: AC 230V/DC 12V
Provedení (materiál): plast
Alternativní napájení: 4x AA monočlánky
Prostředí: suché; prašné
Provozní teplota: -10°C » +40°C
- rozměr š x v x h (mm): 216x70x129mm s držákem
- příkon (230 V): 0,007 kW
</t>
  </si>
  <si>
    <t>max. 500x500x60</t>
  </si>
  <si>
    <t>712.</t>
  </si>
  <si>
    <t>Volná pozice</t>
  </si>
  <si>
    <t>713.</t>
  </si>
  <si>
    <t>Nerez stůl do varného bloku s 2x policí</t>
  </si>
  <si>
    <t xml:space="preserve"> - 2x pevná police
- nerez deska v jednom kuse
- bez lemu
- vyšší hygienický standard nerez nábytku - provedení stolu na stavební sokl 150 mm</t>
  </si>
  <si>
    <t>2845x1300x750</t>
  </si>
  <si>
    <t>714.</t>
  </si>
  <si>
    <t>Nerez základna varného bloku s 1 ks zabudované sklokeramicé desky</t>
  </si>
  <si>
    <t xml:space="preserve"> - masivní deska v jednom kuse (plech tl. 3 mm) se zpětným ohybem bránícím zatékání do ovládacího panelu
- vespod vyztuženo profily 
- příprava pro zabudování varných technologií: 1x sklokeramická deska
- ovládání ve spodní části
- HS provedení
- otvor pro napouštěcí baterii, vč podlepu 
- 1x zásuvka 230V
- prostor pro modulovou fritézu síře 400 mm
- bez lemu
 - 4x sklokeramická zóna 270 mm á 4 kW, 4x cívka čtvercová
- rozměr ceranového skla 700x720x6 mm
- vestavný model BEZ nerez rámečku
- sklo varné desky ve stejné rovině s nerez deskou 
- varianta s agregáty umístěnými pod deskou
- příkon (400 V): 16 kW
- vyšší hygienický standard nerez nábytku - provedení stolu na stavební sokl 150 mm</t>
  </si>
  <si>
    <t>1100x1300x750</t>
  </si>
  <si>
    <t>715.</t>
  </si>
  <si>
    <t>716.</t>
  </si>
  <si>
    <t xml:space="preserve"> - příkon: 54,5 kW</t>
  </si>
  <si>
    <t>1630x1280x900</t>
  </si>
  <si>
    <t>717.</t>
  </si>
  <si>
    <t xml:space="preserve"> - 2x pervná police
- 2x roh desky R25
- bez lemu
- vyšší hygienický standard nerez nábytku - provedení stolu na stavební sokl 150 mm</t>
  </si>
  <si>
    <t>718.</t>
  </si>
  <si>
    <t xml:space="preserve"> - 2x pevná police
- 2x roh desky R25
- bez lemu
- vyšší hygienický standard nerez nábytku - provedení stolu na stavební sokl 150 mm</t>
  </si>
  <si>
    <t>719.</t>
  </si>
  <si>
    <t xml:space="preserve"> - včetně baterie a sifonu</t>
  </si>
  <si>
    <t>720.</t>
  </si>
  <si>
    <t xml:space="preserve"> - 2x pevná police
- 2x roh desky R25
- otevřené provedení stolu
- bez lemu
- vyšší hygienický standard nerez nábytku - provedení stolu na stavební sokl 150 mm</t>
  </si>
  <si>
    <t>1800x700x750</t>
  </si>
  <si>
    <t>721.</t>
  </si>
  <si>
    <t>TECHNICKÉ PARAMETRY:
Objem min.: 200 litrů – dle DIN 18857 
Kapacita GN: 4x GN 1/1 
Rozměr dna max.: 1429 x 580 mm 
Hloubka vany: max. 280 mm 
Užitná plocha: min. 83 dm2 
Ovládání vlevo
Váha: 490 kg
Přívod studené vody R3/4, odpad vody DN – 50
VARNÉ REŽIMY:
Vaření, intenzívní a šetrné, smažení, fritování, dušení, nízkoteplotní úpravy, grilování, restování, opékání, konfitování, úprava sous – vide (vaření ve vakuu při konstantní nízké teplotě). Rozsah teplot: 30 °C až 250 °C
OVLÁDACÍ PANEL:
Automatický a manuální režim úpravy pokrmů, dotyková barevná 10“ obrazovka s vysokým rozlišením a intuitivním ovládáním, kompletní ovládání v českém jazyce, možnost nastavení jazyka ovládání, možnost uložení vlastních programů, paměť pro 350 programů o 20 krocích, zobrazování průběhu úprav na displeji, přesné senzorické měření teplot, indikace nastavených a skutečných hodnot, zobrazení poruchových hlášení na displeji, technické a servisní informace, tlačítko Zapnutí / Vypnutí, krytí displeje IPX5
KONSTRUKCE:
Konstrukce stroje kompletně v provedení AISI 304, minimální síla materiálu 3 mm, materiál vany AISI 316, dno s oboustranným svárem,  dvojité robustní izolované víko s motorickým zdvihem, bezpečnostní proces spouštění zabraňující úrazu, odvod nadbytečné páry otvorem ve středu víka. Systém vytápění pomocí celoplošných nerezových topných těles.
ZÁKLADNÍ VYBAVENÍ: 
Automatický systém napouštění vany – přesné dávkování vody, elektrické vyklápění pánve s proměnlivou rychlostí (2 rychlosti,  rychlost na vyprázdnění pokrmů, rychlost na čistění a údržbu), bez trhavých pohybů i při maximálním naplnění, Osa sklápění umožňuje vyklopení vany pro kompletní vyprázdnění pánve, mechanismus vyklápění vyroben kompletně z nerezové oceli, vícebodová sonda pro měření teploty jádra suroviny, odložený start, integrovaný odpad ve dně vany pánve s elektrickým uzávěrem, automatický zdvih košů – včetně možnosti vaření v koších i se zavřeným víkem, samostatný motor pro zdvih košů, automatická senzorová signalizace zavěšení ramene pro automatický zdvih košů, ,samostatný motor pro zdvih košů,  dosažení teploty 180 °C z pokojové teploty za max. 4 minuty, integrovaná zásuvka 230 V /16 A, USB konektor, integrovaná sprcha s automatickým navíjením. HACCP (Systém analýzy rizika a stanovení kritických kontrolních bodů), paměť pro 300 posledních procesů. Možnost vaření bez dozoru.
TECHNICKÁ NADSTAVBA:
Servisní přístup z přední části stroje, jednoduše výsuvný panel elektrické výzbroje v pravé noze, umožňující sestavení více pánví do bloku bez mezer, centrální připojení vody, odpadu a elektřiny na stěnu i do podlahy, provedení pro umístění na soklu, možno i CNS, stavitelné robustní nohy s rektifikací, Certifikační značka CE, TUV-SUD 
- příprava na systém optimalizace příkonu
- příkon (400 V): 49,2 kW / jištění 3x 63 A</t>
  </si>
  <si>
    <t>max. 1590x850x1050</t>
  </si>
  <si>
    <t>722.</t>
  </si>
  <si>
    <t>Balíček příslušenství pro MF zařízení 200 litrů</t>
  </si>
  <si>
    <t xml:space="preserve"> - 1x rameno pro zvedací a spouštěcí automatiku
- 4x fritovací koš
- 4x rošt na dno
- síto
- 2x špachtle s držadlem</t>
  </si>
  <si>
    <t>723.</t>
  </si>
  <si>
    <t>Elektrická multifunkční pánev, objem min. 200 litrů</t>
  </si>
  <si>
    <t>TECHNICKÉ PARAMETRY:
Objem min.: 200 litrů – dle DIN 18857 
Kapacita GN: 4x GN 1/1 
Rozměr dna max.: 1429 x 580 mm 
Hloubka vany: max. 280 mm 
Užitná plocha: min. 83 dm2 
Ovládání vpravo
Váha: 490 kg
Přívod studené vody R3/4, odpad vody DN – 50
VARNÉ REŽIMY:
Vaření, intenzívní a šetrné, smažení, fritování, dušení, nízkoteplotní úpravy, grilování, restování, opékání, konfitování, úprava sous – vide (vaření ve vakuu při konstantní nízké teplotě). Rozsah teplot: 30 °C až 250 °C
OVLÁDACÍ PANEL:
Automatický a manuální režim úpravy pokrmů, dotyková barevná 10“ obrazovka s vysokým rozlišením a intuitivním ovládáním, kompletní ovládání v českém jazyce, možnost nastavení jazyka ovládání, možnost uložení vlastních programů, paměť pro 350 programů o 20 krocích, zobrazování průběhu úprav na displeji, přesné senzorické měření teplot, indikace nastavených a skutečných hodnot, zobrazení poruchových hlášení na displeji, technické a servisní informace, tlačítko Zapnutí / Vypnutí, krytí displeje IPX5
KONSTRUKCE:
Konstrukce stroje kompletně v provedení AISI 304, minimální síla materiálu 3 mm, materiál vany AISI 316, dno s oboustranným svárem,  dvojité robustní izolované víko s motorickým zdvihem, bezpečnostní proces spouštění zabraňující úrazu, odvod nadbytečné páry otvorem ve středu víka. Systém vytápění pomocí celoplošných nerezových topných těles.
ZÁKLADNÍ VYBAVENÍ: 
Automatický systém napouštění vany – přesné dávkování vody, elektrické vyklápění pánve s proměnlivou rychlostí (2 rychlosti,  rychlost na vyprázdnění pokrmů, rychlost na čistění a údržbu), bez trhavých pohybů i při maximálním naplnění, Osa sklápění umožňuje vyklopení vany pro kompletní vyprázdnění pánve, mechanismus vyklápění vyroben kompletně z nerezové oceli, vícebodová sonda pro měření teploty jádra suroviny, odložený start, integrovaný odpad ve dně vany pánve s elektrickým uzávěrem, automatický zdvih košů – včetně možnosti vaření v koších i se zavřeným víkem, samostatný motor pro zdvih košů, automatická senzorová signalizace zavěšení ramene pro automatický zdvih košů, ,samostatný motor pro zdvih košů,  dosažení teploty 180 °C z pokojové teploty za max. 4 minuty, integrovaná zásuvka 230 V /16 A, USB konektor, integrovaná sprcha s automatickým navíjením. HACCP (Systém analýzy rizika a stanovení kritických kontrolních bodů), paměť pro 300 posledních procesů. Možnost vaření bez dozoru.
TECHNICKÁ NADSTAVBA:
Servisní přístup z přední části stroje, jednoduše výsuvný panel elektrické výzbroje v pravé noze, umožňující sestavení více pánví do bloku bez mezer, centrální připojení vody, odpadu a elektřiny na stěnu i do podlahy, provedení pro umístění na soklu, možno i CNS, stavitelné robustní nohy s rektifikací, Certifikační značka CE, TUV-SUD 
- příprava na systém optimalizace příkonu
- příkon (400 V): 49,2 kW / jištění 3x 63 A</t>
  </si>
  <si>
    <t>724.</t>
  </si>
  <si>
    <t>1180x900x750</t>
  </si>
  <si>
    <t>725.</t>
  </si>
  <si>
    <t>Nerez stůl do varného bloku se spodní policí</t>
  </si>
  <si>
    <t xml:space="preserve"> - spodní plná police
- otevřené provedení stolu
- bez lemu
- vyšší hygienický standard nerez nábytku - provedení stolu na stavební sokl 150 mm</t>
  </si>
  <si>
    <t>726.</t>
  </si>
  <si>
    <t>Elektrický dvouplášťový kotel, objem min. 150 l</t>
  </si>
  <si>
    <t xml:space="preserve"> - Úsporné: sendvičová izolace duplikátoru
- Usnadní práci: plně automatické dopouštění hladiny duplikátoru bez zásahu obsluhy
- Moderní: tlačítkem ovládané napouštění vody do kotle
- Snadná obsluha: plynulé nastavení výkonu bez jakýchkoliv stupňů
- Bezpečné: pojistný tlakový ventil s automatickým odvzdušněním a sníženým hlukem unikající páry
- Hygienické: mokrá zóna s odvodem přeteklé vody
- Nízké náklady: spektrometrická sonda výšky hladiny vody v duplikátoru odolná vodnímu kameni snižuje náklady na servis
- Odolné: odolnost celého přístroje proti tekoucí vodě IPX4
- Špičkové materiály: stěny a dno nádoby z nerezové oceli AISI 316 L odolné solím a chemikáliím, celonerezová konstrukce
- Nové uložení topných těles v kruhových kotlích. Méně svarů a jednodušší konstrukce zajišťuje delší životnost duplikátoru
- Automatické dopouštění duplikátoru se spektrometrickou sondou výšky hladiny vody. Ta je odolná vodnímu kameni snižuje náklady na servis.
- celkový/čistý objem minimálně: 170/150 litrů
- příkon (400V): 24 kW</t>
  </si>
  <si>
    <t>max. 900x900x750</t>
  </si>
  <si>
    <t>726a.</t>
  </si>
  <si>
    <t>Úprava kotle na stavební sokl</t>
  </si>
  <si>
    <t xml:space="preserve"> - demontáž nožíček
- nerez dvířka do stavebního soklu</t>
  </si>
  <si>
    <t>dle kotle</t>
  </si>
  <si>
    <t>727.</t>
  </si>
  <si>
    <t>Elektrický dvouplášťový kotel, objem min.  250 l</t>
  </si>
  <si>
    <t xml:space="preserve"> - Úsporné: sendvičová izolace duplikátoru
- Usnadní práci: plně automatické dopouštění hladiny duplikátoru bez zásahu obsluhy
- Moderní: tlačítkem ovládané napouštění vody do kotle
- Snadná obsluha: plynulé nastavení výkonu bez jakýchkoliv stupňů
- Bezpečné: pojistný tlakový ventil s automatickým odvzdušněním a sníženým hlukem unikající páry
- Hygienické: mokrá zóna s odvodem přeteklé vody
- Nízké náklady: spektrometrická sonda výšky hladiny vody v duplikátoru odolná vodnímu kameni snižuje náklady na servis
- Odolné: odolnost celého přístroje proti tekoucí vodě IPX4
- Špičkové materiály: stěny a dno nádoby z nerezové oceli AISI 316 L odolné solím a chemikáliím, celonerezová konstrukce
- Automatické dopouštění duplikátoru se spektrometrickou sondou výšky hladiny vody. Ta je odolná vodnímu kameni snižuje náklady na servis.
- celkový/čistý objem minimálně: 270/250 litrů
- příkon (400V): 30 kW</t>
  </si>
  <si>
    <t>max. 1350x900x750</t>
  </si>
  <si>
    <t>728.</t>
  </si>
  <si>
    <t xml:space="preserve"> - 2x pevná police
- bez lemu
- pracovní deska v jednom kuse
- provedení na kolečkách, 4x kolečko, z toho 2x otočné</t>
  </si>
  <si>
    <t>1900x900x900</t>
  </si>
  <si>
    <t>729.</t>
  </si>
  <si>
    <t>Filtrační olejový vozík</t>
  </si>
  <si>
    <t xml:space="preserve"> - vozík k plnění, filtrování a hygienickému uchovávání fritovacího oleje 
- vyrobeno z AISI 304
- hygienická kolečka
- otočné napouštěcí rameno
- bezpečnostní rukojeť
- bezpečnostní aretace napájecího kabelu
- vyjímatelný a omyvatelný jemný filtr pro přefiltrování oleje
- výkonné čerpadlo pro přečerpávání horkého oleje o teplotě 180 °C
- předehřev pro rozpuštění ztuženého tuku anebo zchlazeného oleje
- elektrický příkon: 1500
- elektrické napětí: 230 V / 50 Hz
- jištění: 16 A
- kapacita: 50 l
- hmotnost: 65 kg
- příkon (230V): 1,5 kW</t>
  </si>
  <si>
    <t>625 x 625 x 1150</t>
  </si>
  <si>
    <t>730.</t>
  </si>
  <si>
    <t>Vozík manipulační elektricko-bateriový</t>
  </si>
  <si>
    <t xml:space="preserve"> - vozík k bezpečné a snadné manipulaci s GN
- vyrobeno z AISI 304
- hygienická kolečka s aretací
- snadné vyjmutí GN
- možnost mobilního používání
- elektrický příkon: 300 W
- elektrické napětí: 230 V / 50HZ
- kapacita: GN 1 / 1–200
- jištění: 10 A
- hmotnost: 55 kg
- zdvih výška: 400–750 mm
- nosnost 40 kg</t>
  </si>
  <si>
    <t>600 x 780 x 990</t>
  </si>
  <si>
    <t>731.</t>
  </si>
  <si>
    <t>Elektrická multifunkční pánev, kapacita min. 2x 78 litrů</t>
  </si>
  <si>
    <t>TECHNICKÉ PARAMETRY:
Objem min.: 2x78 litrů – dle DIN 18857 
Kapacita GN: 2x GN 1/1 
Rozměr dna max.: 2 x 540 x 617 mm 
Hloubka vany min.: 280 mm 
Užitná plocha min.: 2 x 32 dm2 
Váha max.: 395 kg
Přívod studené vody R3/4, odpad vody DN – 50
VARNÉ REŽIMY:
Vaření, intenzívní a šetrné, smažení, fritování, dušení, nízkoteplotní úpravy, grilování, restování, opékání, konfitování, úprava sous – vide (vaření ve vakuu při konstantní nízké teplotě). Rozsah teplot: 30 °C až 250 °C
OVLÁDACÍ PANEL:
Automatický a manuální režim úpravy pokrmů, dotyková barevná 12“ obrazovka s vysokým rozlišením a intuitivním ovládáním, kompletní ovládání v českém jazyce, možnost uložení vlastních programů, paměť pro 350 programů o 20 krocích, zobrazování průběhu úprav na displeji, přesné senzorické měření teplot, indikace nastavených a skutečných hodnot, zobrazení poruchových hlášení na displeji, technické a servisní informace, tlačítko Zapnutí / Vypnutí, krytí displeje IPX5
KONSTRUKCE:
Konstrukce stroje kompletně v provedení AISI 304, minimální síla materiálu 2 mm, materiál vany AISI 316, dno s oboustranným svárem,  dvojité robustní izolované víko s motorickým zdvihem, bezpečnostní proces spouštění zabraňující úrazu, odvod nadbytečné páry otvorem ve středu víka. Systém vytápění pomocí celoplošných nerezových topných těles.
ZÁKLADNÍ VYBAVENÍ: 
Automatický systém napouštění vany – přesné dávkování vody, elektrické vyklápění pánve s proměnlivou rychlostí (2 rychlosti,  rychlost na vyprázdnění pokrmů, rychlost na čistění a údržbu), bez trhavých pohybů i při maximálním naplnění, Osa sklápění umožňuje vyklopení vany pro kompletní vyprázdnění pánve, mechanismus vyklápění vyroben kompletně z nerezové oceli, vícebodová sonda pro měření teploty jádra suroviny, odložený start, integrovaný odpad ve dně vany pánve s elektrickým uzávěrem, automatický zdvih košů – včetně možnosti vaření v koších i se zavřeným víkem, samostatný motor pro zdvih košů, automatická senzorová signalizace zavěšení ramene pro automatický zdvih košů, ,samostatný motor pro zdvih košů,  dosažení teploty 180 °C z pokojové teploty za max. 3 minuty, integrovaná zásuvka 230 V /16 A, USB konektor pro zálohování dat, integrovaná sprcha s automatickým navíjením. HACCP (Systém analýzy rizika a stanovení kritických kontrolních bodů), paměť pro 300 posledních procesů. Možnost vaření bez dozoru.
- možnost umístění na stavební sokl, možno i CNS, Certifikační značka CE, TUV-SUD 
- příprava na systém optimalizace příkonu
- příkon (400 V): 36,9 kW / jištění 3x 50 A</t>
  </si>
  <si>
    <t>max. 1770x850x1050</t>
  </si>
  <si>
    <t>732.</t>
  </si>
  <si>
    <t>Balíček příslušenství pro MF zařízení 2x 78 litrů</t>
  </si>
  <si>
    <t xml:space="preserve"> - 1x rameno pro zvedací a spouštěcí automatiku
- 1x varný koš
- 1x fritovací koš
- 2x rošt na dno
- síto
- 1x špachtle malá</t>
  </si>
  <si>
    <t>733.</t>
  </si>
  <si>
    <t>TECHNICKÉ PARAMETRY:
Objem min.: 150 litrů – dle DIN 18857 
Kapacita GN: 3x GN 1/1 
Rozměr dna min.: 1070 x 580 mm 
Hloubka vany: 280 mm 
Užitná plocha: min. 63 dm2 
Ovládání vpravo
Váha: 417 kg
Přívod studené vody R3/4, odpad vody DN – 50
VARNÉ REŽIMY:
Vaření, intenzívní a šetrné, smažení, fritování, dušení, nízkoteplotní úpravy, grilování, restování, opékání, konfitování, úprava sous – vide (vaření ve vakuu při konstantní nízké teplotě). Rozsah teplot: 30 °C až 250 °C
OVLÁDACÍ PANEL:
Automatický a manuální režim úpravy pokrmů, dotyková barevná 10“ obrazovka s vysokým rozlišením a intuitivním ovládáním, kompletní ovládání v českém jazyce, možnost nastavení jazyka ovládání, možnost uložení vlastních programů, paměť pro 350 programů o 20 krocích, zobrazování průběhu úprav na displeji, přesné senzorické měření teplot, indikace nastavených a skutečných hodnot, zobrazení poruchových hlášení na displeji, technické a servisní informace, tlačítko Zapnutí / Vypnutí, krytí displeje IPX5
KONSTRUKCE:
Konstrukce stroje kompletně v provedení AISI 304, minimální síla materiálu 3 mm, materiál vany AISI 316, dno s oboustranným svárem,  dvojité robustní izolované víko s motorickým zdvihem, bezpečnostní proces spouštění zabraňující úrazu, odvod nadbytečné páry otvorem ve středu víka. Systém vytápění pomocí celoplošných nerezových topných těles.
ZÁKLADNÍ VYBAVENÍ: 
Automatický systém napouštění vany – přesné dávkování vody, elektrické vyklápění pánve s proměnlivou rychlostí (2 rychlosti,  rychlost na vyprázdnění pokrmů, rychlost na čistění a údržbu), bez trhavých pohybů i při maximálním naplnění, Osa sklápění umožňuje vyklopení vany pro kompletní vyprázdnění pánve, mechanismus vyklápění vyroben kompletně z nerezové oceli, vícebodová sonda pro měření teploty jádra suroviny, odložený start, integrovaný odpad ve dně vany pánve s elektrickým uzávěrem, automatický zdvih košů – včetně možnosti vaření v koších i se zavřeným víkem, samostatný motor pro zdvih košů, automatická senzorová signalizace zavěšení ramene pro automatický zdvih košů, ,samostatný motor pro zdvih košů,  dosažení teploty 180 °C z pokojové teploty za max. 4 minuty, integrovaná zásuvka 230 V /16 A, USB konektor, integrovaná sprcha s automatickým navíjením. HACCP (Systém analýzy rizika a stanovení kritických kontrolních bodů), paměť pro 300 posledních procesů. Možnost vaření bez dozoru.
TECHNICKÁ NADSTAVBA:
Servisní přístup z přední části stroje, jednoduše výsuvný panel elektrické výzbroje v pravé noze, umožňující sestavení více pánví do bloku bez mezer, centrální připojení vody, odpadu a elektřiny na stěnu i do podlahy, provedení pro umístění na soklu, možno i CNS, stavitelné robustní nohy s rektifikací, Certifikační značka CE, TUV-SUD 
- příprava na systém optimalizace příkonu
- příkon (400 V): 36,9 kW / jištění 3x 63 A</t>
  </si>
  <si>
    <t>max. 1660x850x1050</t>
  </si>
  <si>
    <t>734.</t>
  </si>
  <si>
    <t>Balíček příslušenství pro MF zařízení 150 litrů</t>
  </si>
  <si>
    <t xml:space="preserve"> - 1x rameno pro zvedací a spouštěcí automatiku
- 3x varný koš
- 3x rošt na dno
- síto
- 2x špachtle s držadlem
- 1x špachtle na omelety</t>
  </si>
  <si>
    <t>735.</t>
  </si>
  <si>
    <t>Elektrická multifunkční pánev, kapacita min. 2x 45 litrů</t>
  </si>
  <si>
    <t>TECHNICKÉ PARAMETRY:
Objem min.: 2x45 litrů – dle DIN 18857 
Kapacita GN: 2x GN 1/1 
Rozměr dna max.: 2 x 452 x 558 mm 
Hloubka vany: 220 mm 
Užitná plocha: 2 x 25 dm2 
Váha: 355 kg
Přívod studené vody R3/4, odpad vody DN – 50
VARNÉ REŽIMY:
Vaření, intenzívní a šetrné, smažení, fritování, dušení, nízkoteplotní úpravy, grilování, restování, opékání, konfitování, úprava sous – vide (vaření ve vakuu při konstantní nízké teplotě). Rozsah teplot: 30 °C až 250 °C
OVLÁDACÍ PANEL:
Automatický a manuální režim úpravy pokrmů, dotyková barevná 10“ obrazovka s vysokým rozlišením a intuitivním ovládáním, kompletní ovládání v českém jazyce, možnost nastavení jazyka ovládání, možnost uložení vlastních programů, paměť pro 350 programů o 20 krocích, zobrazování průběhu úprav na displeji, přesné senzorické měření teplot, indikace nastavených a skutečných hodnot, zobrazení poruchových hlášení na displeji, technické a servisní informace, tlačítko Zapnutí / Vypnutí, krytí displeje IPX5
KONSTRUKCE:
Konstrukce stroje kompletně v provedení AISI 304, minimální síla materiálu 3 mm, materiál vany AISI 316, dno s oboustranným svárem,  dvojité robustní izolované víko s motorickým zdvihem, bezpečnostní proces spouštění zabraňující úrazu, odvod nadbytečné páry otvorem ve středu víka. Systém vytápění pomocí celoplošných nerezových topných těles.
ZÁKLADNÍ VYBAVENÍ: 
Automatický systém napouštění vany – přesné dávkování vody, elektrické vyklápění pánve s proměnlivou rychlostí (2 rychlosti,  rychlost na vyprázdnění pokrmů, rychlost na čistění a údržbu), bez trhavých pohybů i při maximálním naplnění, Osa sklápění umožňuje vyklopení vany pro kompletní vyprázdnění pánve, mechanismus vyklápění vyroben kompletně z nerezové oceli, vícebodová sonda pro měření teploty jádra suroviny, odložený start, integrovaný odpad ve dně vany pánve s elektrickým uzávěrem, automatický zdvih košů – včetně možnosti vaření v koších i se zavřeným víkem, samostatný motor pro zdvih košů, automatická senzorová signalizace zavěšení ramene pro automatický zdvih košů, ,samostatný motor pro zdvih košů,  dosažení teploty 180 °C z pokojové teploty za max. 4 minuty, integrovaná zásuvka 230 V /16 A, USB konektor, integrovaná sprcha s automatickým navíjením. HACCP (Systém analýzy rizika a stanovení kritických kontrolních bodů), paměť pro 300 posledních procesů. Možnost vaření bez dozoru.
TECHNICKÁ NADSTAVBA:
Servisní přístup z přední části stroje, jednoduše výsuvný panel elektrické výzbroje v pravé noze, umožňující sestavení více pánví do bloku bez mezer, centrální připojení vody, odpadu a elektřiny na stěnu i do podlahy, provedení pro umístění na soklu, možno i CNS, stavitelné robustní nohy s rektifikací, Certifikační značka CE, TUV-SUD 
- příprava na systém optimalizace příkonu
- příkon (400 V): 27,5 kW / jištění 3x 40 A</t>
  </si>
  <si>
    <t>max. 1580x850x1050</t>
  </si>
  <si>
    <t>736.</t>
  </si>
  <si>
    <t>Balíček příslušenství pro MF zařízení 2x 45 litrů</t>
  </si>
  <si>
    <t xml:space="preserve"> - 1x rameno pro zvedací a spouštěcí automatiku
- 1x varný koš
- 1x fritovací koš
- 2x rošt na dno
- síto
- 1x špachtle na omeletu</t>
  </si>
  <si>
    <t>737.</t>
  </si>
  <si>
    <t>345x900x750</t>
  </si>
  <si>
    <t>738.</t>
  </si>
  <si>
    <t>520x900x750</t>
  </si>
  <si>
    <t>739.</t>
  </si>
  <si>
    <t>1585x900x750</t>
  </si>
  <si>
    <t>740.</t>
  </si>
  <si>
    <t>1185x900x750</t>
  </si>
  <si>
    <t>741.</t>
  </si>
  <si>
    <t xml:space="preserve"> - příkon (400V): cca 22 kW</t>
  </si>
  <si>
    <t>400x900x900</t>
  </si>
  <si>
    <t>742.</t>
  </si>
  <si>
    <t>Úprava firtézy na soklové provedení</t>
  </si>
  <si>
    <t xml:space="preserve"> - demontáž nožíček
- rám pod fritézu</t>
  </si>
  <si>
    <t>743.</t>
  </si>
  <si>
    <t>744.</t>
  </si>
  <si>
    <t>745.</t>
  </si>
  <si>
    <t>Manipulační vozík na koše</t>
  </si>
  <si>
    <t xml:space="preserve"> - vozík k snadné manipulaci a hygienickému uskladnění varných a fritovacích košů
- vyrobeno z AISI 304
- hygienická kolečka s aretací
- vyjímatelná odkapní vana pro snadnou údržbu
- kapacita: 6 košů
- hmotnost: 25 kg</t>
  </si>
  <si>
    <t>600 x 860 x 1600</t>
  </si>
  <si>
    <t>746.</t>
  </si>
  <si>
    <t xml:space="preserve"> - příkon (400V): 73,2 kW</t>
  </si>
  <si>
    <t>747.</t>
  </si>
  <si>
    <t>El. Konvektomat 20xGN 2/1 s bojlerovým vývinem páry</t>
  </si>
  <si>
    <t xml:space="preserve"> - počet jídel min. 300-500
- rozteč zásuvů max. 65 mm
- interaktivní automatický systém vaření pro mezinárodní recepty, včetně jejich  ingrediencí, postupu, automatického programu vaření a foto prezentace
- manuální vaření se třemi módy s okamžitým zahájením vaření: pečení od 30°C do 300°C, pára od 30°C do 130°C nebo kombinace pečení a páry od 30°C do 300°C
- předehřev až na 320 °C
- programovatelné režimy - možnost naprogramovat a uložit režimy vaření v automatickém chodu (až 15 cyklů), kdy má každý program své vlastní jméno, fotografii a informace o receptu
- přímý přístup z konvektomatu k databázi receptur s volitelným stahováním 
- synchronizace konvektomatů připojených ke stejnému uživatelskému účtu 
- možnost víceúrovňového vaření různých jídel současně s různými dobami vaření.
- systém, který automaticky řídí perfektní klima ve varné komoře.
 - automatický systém rychlého odvlhčování varné komory.
- noční vaření. Nízkoteplotní noční vaření a následné udržování zaručuje dokonalé zrání masa s minimální ztrátou hmotnosti a nízkou spotřebou energie
Autoreverse (automatický zpětný chod otáčení ventilátoru) pro dokonale rovnoměrnou
tepelnou úpravu.
- manuální kontrola odvětrání varné komory, Delta T Systém.
- možnost zvolit až 6 rychlostí ventilátoru
- regulace teploty v jádru výrobku se 4 bodovou teplotní vpichovou sondou
- pevná vícebodová teplotní sonda, Ø 3 mm.
- předkonfigurovaný systém optimalizace spotřeby energie 
- LED osvětlení varné komory s nízkou spotřebou.
 - na základě množství a typu produktu konvektomat optimalizuje a řídí spotřebu energie, přičemž neustále udržuje přesnou a stabilní teplotu vaření
- monitorovací systém pro spotřebu energie, plynu, vody, mycích detergentů.
- automatické mytí
- rychlý mycí program max. 10 min
- příkon (400V): 73,2 kW</t>
  </si>
  <si>
    <t>max. 1150x950x1850</t>
  </si>
  <si>
    <t>748.</t>
  </si>
  <si>
    <t xml:space="preserve"> - sestava 2 strojů
- příkon (400): 11+18kW=29kW</t>
  </si>
  <si>
    <t>749.</t>
  </si>
  <si>
    <t>El. Konvektomat 10xGN 1/1 s bojlerovým vývinem páry</t>
  </si>
  <si>
    <t xml:space="preserve"> - počet jídel min. 80-150
- rozteč zásuvů ,ax, 70 mm
- interaktivní automatický systém vaření pro mezinárodní recepty, včetně jejich  ingrediencí, postupu, automatického programu vaření a foto prezentace
- manuální vaření se třemi módy s okamžitým zahájením vaření: pečení od 30°C do 300°C, pára od 30°C do 130°C nebo kombinace pečení a páry od 30°C do 300°C
- předehřev až na 320 °C
- programovatelné režimy - možnost naprogramovat a uložit režimy vaření v automatickém chodu (až 15 cyklů), kdy má každý program své vlastní jméno, fotografii a informace o receptu
- přímý přístup z konvektomatu k databázi receptur s volitelným stahováním 
- synchronizace konvektomatů připojených ke stejnému uživatelskému účtu 
- možnost víceúrovňového vaření různých jídel současně s různými dobami vaření.
- systém, který automaticky řídí perfektní klima ve varné komoře.
 - automatický systém rychlého odvlhčování varné komory.
- noční vaření. Nízkoteplotní noční vaření a následné udržování zaručuje dokonalé zrání masa s minimální ztrátou hmotnosti a nízkou spotřebou energie
Autoreverse (automatický zpětný chod otáčení ventilátoru) pro dokonale rovnoměrnou
tepelnou úpravu.
- manuální kontrola odvětrání varné komory, Delta T Systém.
- možnost zvolit až 6 rychlostí ventilátoru
- regulace teploty v jádru výrobku se 4 bodovou teplotní vpichovou sondou
- pevná vícebodová teplotní sonda, Ø 3 mm.
- předkonfigurovaný systém optimalizace spotřeby energie 
- LED osvětlení varné komory s nízkou spotřebou.
 - na základě množství a typu produktu konvektomat optimalizuje a řídí spotřebu energie, přičemž neustále udržuje přesnou a stabilní teplotu vaření
- monitorovací systém pro spotřebu energie, plynu, vody, mycích detergentů.
- automatické mytí
- rychlý mycí program max. 10 min
- příkon (400V): 18,7 kW</t>
  </si>
  <si>
    <t>max. 860x800x1060</t>
  </si>
  <si>
    <t>750.</t>
  </si>
  <si>
    <t>751.</t>
  </si>
  <si>
    <t xml:space="preserve"> - 1x spodní police
- 1x roh desky R25
- zadní lem v=50 mm
- vyšší hygienický standard nerez nábytku - provedení stolu na stavební sokl 150 mm</t>
  </si>
  <si>
    <t>2000x700x750</t>
  </si>
  <si>
    <t>752.</t>
  </si>
  <si>
    <t>753.</t>
  </si>
  <si>
    <t xml:space="preserve">Nerez ohřevný vozík na 8 GN </t>
  </si>
  <si>
    <t xml:space="preserve"> - vozík je vyroben z chromniklové oceli 18/10
- kapacita: mn. 2x8 GN 1/1-65
- přívodní kabel 2 m s vidlicí.
- 4 kolečka 160 mm z toho 2 pevnými a 2 otočnými s brzdou
- dvoukřídlé uzamykatelné dveře s těsněním, otevíratelné do 270°
- lisované lišty
- trubkové madlo
- statické vyhřívání topnými tělesy
- odkládací zásuvka
- nosnost (kg): min. 150
- samostatný regulovatelný termostat pro každou komoru
- napájení vozíku je 230 V~50/60 Hz
- příkon (kW): 0,5</t>
  </si>
  <si>
    <t>max. 1050×720×930</t>
  </si>
  <si>
    <t>754.</t>
  </si>
  <si>
    <t>755.</t>
  </si>
  <si>
    <t xml:space="preserve">Regál skladový - komaxitový </t>
  </si>
  <si>
    <t xml:space="preserve"> - 4x plná police
- skládací provedení
- nosnost 1 police: cca 150 kg</t>
  </si>
  <si>
    <t>1530x600x2000</t>
  </si>
  <si>
    <t>756.</t>
  </si>
  <si>
    <t>1800x400x1800</t>
  </si>
  <si>
    <t>800. - VÝDEJ - PŘÍPRAVNA</t>
  </si>
  <si>
    <t>801.</t>
  </si>
  <si>
    <t xml:space="preserve"> - včetně baterie a sifonu
- provedení na nohách</t>
  </si>
  <si>
    <t>1200x700x900</t>
  </si>
  <si>
    <t>802.</t>
  </si>
  <si>
    <t>1700x700x750</t>
  </si>
  <si>
    <t>803.</t>
  </si>
  <si>
    <t>804.</t>
  </si>
  <si>
    <t>805.</t>
  </si>
  <si>
    <t>806.</t>
  </si>
  <si>
    <t xml:space="preserve"> - příkon (400V): 7 kW</t>
  </si>
  <si>
    <t>807.</t>
  </si>
  <si>
    <t xml:space="preserve"> - počet jídel 80-150
- rozteč zásuvů 70 mm
- na každém zásuvu možnost vaření 2 různých jídel současně. To znamená dvojnásobek výrobní kapacity 
- interaktivní automatický systém vaření pro mezinárodní recepty, včetně jejich  ingrediencí, postupu, automatického programu vaření a foto prezentace
- manuální vaření se třemi módy s okamžitým zahájením vaření: pečení od 30°C do 300°C, pára od 30°C do 130°C nebo kombinace pečení a páry od 30°C do 300°C
- předehřev až na 320 °C
- programovatelné režimy - možnost naprogramovat a uložit režimy vaření v automatickém chodu (až 15 cyklů), kdy má každý program své vlastní jméno, fotografii a informace o receptu
- přímý přístup z konvektomatu k databázi receptur s volitelným stahováním 
- synchronizace konvektomatů připojených ke stejnému uživatelskému účtu 
- možnost víceúrovňového vaření různých jídel současně s různými dobami vaření.
- systém, který automaticky řídí perfektní klima ve varné komoře.
 - automatický systém rychlého odvlhčování varné komory.
- noční vaření. Nízkoteplotní noční vaření a následné udržování zaručuje dokonalé zrání masa s minimální ztrátou hmotnosti a nízkou spotřebou energie
Autoreverse (automatický zpětný chod otáčení ventilátoru) pro dokonale rovnoměrnou
tepelnou úpravu.
- manuální kontrola odvětrání varné komory, Delta T Systém.
- možnost zvolit až 6 rychlostí ventilátoru
- regulace teploty v jádru výrobku se 4 bodovou teplotní vpichovou sondou
- pevná vícebodová teplotní sonda, Ø 3 mm.
- předkonfigurovaný systém optimalizace spotřeby energie 
- LED osvětlení varné komory s nízkou spotřebou.
 - na základě množství a typu produktu konvektomat optimalizuje a řídí spotřebu energie, přičemž neustále udržuje přesnou a stabilní teplotu vaření
- monitorovací systém pro spotřebu energie, plynu, vody, mycích detergentů.
- automatické mytí
- rychlý mycí program max. 10 min
- příkon (400V): 18,7 kW</t>
  </si>
  <si>
    <t>808.</t>
  </si>
  <si>
    <t>900. - MYTÍ STOLNÍHO NÁDOBÍ</t>
  </si>
  <si>
    <t>901.</t>
  </si>
  <si>
    <t>902.</t>
  </si>
  <si>
    <t xml:space="preserve"> - teplota max. 60°C
- kontinuální dodávka změkčené vody – minimálně 30l/hod
- minimálně dvě regenerační nádoby
- tvrdost vody nastavitelná na řídící hlavě
- regenerace řízená proudem vody, bez potřeby elektrického proudu
- snadná obsluha
- náplň: tabletková sůl</t>
  </si>
  <si>
    <t>1000. - CHLAZENÍ</t>
  </si>
  <si>
    <t>1001.</t>
  </si>
  <si>
    <t>Chladící box +2 °C</t>
  </si>
  <si>
    <t xml:space="preserve"> - nařezané panely ISO 60 mm 
- dveře křídlové 800/2000 mm chladící 1 ks pravé
- zakrývací lišty
- bez podlahy
- příkon (230 V): 2 kW</t>
  </si>
  <si>
    <t>3080x1960x2460</t>
  </si>
  <si>
    <t>1002.</t>
  </si>
  <si>
    <t>Technologie pro chladící box</t>
  </si>
  <si>
    <t xml:space="preserve"> - 1x výparník
- 1x rozvaděč a digitální termostat
- 1x příslušenství (vstřikovací ventil, solenoid, průhledítko, filtr, 2 x kulový ventil) </t>
  </si>
  <si>
    <t>1003.</t>
  </si>
  <si>
    <t xml:space="preserve"> - nařezané panely ISO 60 mm 
- dveře křídlové 800/2000 mm chladící 1 ks levé
- výkus v boxu v přední části cca 1500x900 mm
- zakrývací lišty
- bez podlahy
- příkon (230 V): 2 kW</t>
  </si>
  <si>
    <t>2960x3400x2460</t>
  </si>
  <si>
    <t>1004.</t>
  </si>
  <si>
    <t>1005.</t>
  </si>
  <si>
    <t>Mrazící box -18 °C</t>
  </si>
  <si>
    <t xml:space="preserve"> - nařezané panely ISO 60 mm 
- dveře křídlové 800/2000 mm chladící 1 ks levé
- vlevo v zadní části výkus boxu cca 1300x300 mm
- zakrývací lišty
- izolovaná podlaha
- příkon (230 V): 2,5 kW</t>
  </si>
  <si>
    <t>2960x2040x2460</t>
  </si>
  <si>
    <t>1006.</t>
  </si>
  <si>
    <t>Technologie pro mrazící boxy</t>
  </si>
  <si>
    <t xml:space="preserve"> -1 x výparník
- 1x rozvaděč a digitální termostat
- 1x příslušenství (vstřikovací ventil, solenoid, průhledítko, filtr, 2 x kulový ventil) 
- signalizace osoby v komoře</t>
  </si>
  <si>
    <t>1007.</t>
  </si>
  <si>
    <t xml:space="preserve"> - nařezané panely ISO 60 mm 
- dveře křídlové 800/2000 mm chladící 1 ks PRAVÉ
- výkus v boxu v přední části cca 400x1300 mm
- zakrývací lišty
- bez podlahy
- příkon (230 V): 2 kW</t>
  </si>
  <si>
    <t>2735x4055x2460</t>
  </si>
  <si>
    <t>1008.</t>
  </si>
  <si>
    <t xml:space="preserve"> - nařezané panely ISO 60 mm 
- dveře křídlové 800/2000 mm chladící 1 ks PRAVÉ
- vlevo v zadní části výkus boxu cca 1300x300 mm
- zakrývací lišty
- izolovaná podlaha
- příkon (230 V): 2,5 kW</t>
  </si>
  <si>
    <t>2340x1800x2460</t>
  </si>
  <si>
    <t>1009.</t>
  </si>
  <si>
    <t>Centrální kompaktní kompresorová jednotka vč. příslušenství pro chladící technologie</t>
  </si>
  <si>
    <t xml:space="preserve"> - kompaktní chladicí jednotky
- chladivo R449
 - příslušenství: 2x uzavírací kulový ventil, sací filtr, konzole
- příkon (400 V): cca 6,6 kW</t>
  </si>
  <si>
    <t>1010.</t>
  </si>
  <si>
    <t>Centrální kompaktní kompresorová jednotka vč. příslušenství pro mrazící technologie</t>
  </si>
  <si>
    <t xml:space="preserve"> - kompaktní chladicí jednotky
- chladivo R449
 - příslušenství: 2x uzavírací kulový ventil, sací filtr, konzole
- příkon (400 V): cca 2,2 kW</t>
  </si>
  <si>
    <t>1012.</t>
  </si>
  <si>
    <t xml:space="preserve"> - rozvody Cu potrubí včetně tepelné izolace a příslušenství pro instalaci v rozsahu PD
</t>
  </si>
  <si>
    <t>1013.</t>
  </si>
  <si>
    <t>Monitoring chlazení</t>
  </si>
  <si>
    <t xml:space="preserve"> - systém monitoringu
- interface 
- kabelové propojení pro monitorovací systém
- elektropříslušenství pro monitoring
- uvedení monitoringu do provozu</t>
  </si>
  <si>
    <t>1014.</t>
  </si>
  <si>
    <t>Montážní materiál chlazení</t>
  </si>
  <si>
    <t xml:space="preserve"> - cca  kg chladiva R449A
- spojovací a kotevní materiál
- pomocný materiál</t>
  </si>
  <si>
    <t>1015.</t>
  </si>
  <si>
    <t>Montáž a doprava chlazení</t>
  </si>
  <si>
    <t xml:space="preserve"> - montáž technologie a boxů
- tlaková zkouška
- revize úniku chladiva
- revize elektro
- zaregulování systému
- doprava
Cena nezahrnuje případné stavební, bourací a jeřábnické práce.</t>
  </si>
  <si>
    <t>1100. - REGÁLY DO CHLADÍCÍCH BOXŮ</t>
  </si>
  <si>
    <t>1101.</t>
  </si>
  <si>
    <t>Stojina středová 1700x577</t>
  </si>
  <si>
    <t xml:space="preserve"> - eloxovaný dural</t>
  </si>
  <si>
    <t>30x577x1700</t>
  </si>
  <si>
    <t>1102.</t>
  </si>
  <si>
    <t>Police regálová komplet</t>
  </si>
  <si>
    <t xml:space="preserve"> - podesty a nosníky
- materiál: eloxovaný dural a plast
- vyjímatelné podesty s možností mytí v myčce nádobí</t>
  </si>
  <si>
    <t>1682x577x30</t>
  </si>
  <si>
    <t>1103.</t>
  </si>
  <si>
    <t>1505x577x30</t>
  </si>
  <si>
    <t>1104.</t>
  </si>
  <si>
    <t>974x577x30</t>
  </si>
  <si>
    <t>1105.</t>
  </si>
  <si>
    <t>708x577x30</t>
  </si>
  <si>
    <t>1106.</t>
  </si>
  <si>
    <t>1152x577x30</t>
  </si>
  <si>
    <t>1107.</t>
  </si>
  <si>
    <t>1330x577x30</t>
  </si>
  <si>
    <t>1108.</t>
  </si>
  <si>
    <t>Stojina středová 1700x373</t>
  </si>
  <si>
    <t>30x373x1700</t>
  </si>
  <si>
    <t>1109.</t>
  </si>
  <si>
    <t>1330x373x30</t>
  </si>
  <si>
    <t>1110.</t>
  </si>
  <si>
    <t>Stojina středová 1700x475</t>
  </si>
  <si>
    <t>30x475x1700</t>
  </si>
  <si>
    <t>1111.</t>
  </si>
  <si>
    <t>1330x475x30</t>
  </si>
  <si>
    <t>1200. - SYSTÉM OPTIMALIZACE SPOTŘEBY ELEKTRICKÉ ENERGIE U NOVÝCH SPOTŘEBIČŮ</t>
  </si>
  <si>
    <t>1201.</t>
  </si>
  <si>
    <t>Inteligentní systém řízení energie</t>
  </si>
  <si>
    <t xml:space="preserve"> - centrální jednotka</t>
  </si>
  <si>
    <t>1202.</t>
  </si>
  <si>
    <t>BUS modul</t>
  </si>
  <si>
    <t xml:space="preserve"> - BUS modul pro dva elektrotermické obvody (sleduje stav spotřebiče + spínání pomocí kontaktu relé)</t>
  </si>
  <si>
    <t>1203.</t>
  </si>
  <si>
    <t>Napájecí zdroj sběrnice</t>
  </si>
  <si>
    <t xml:space="preserve"> - napájecí zdroj sběrnice</t>
  </si>
  <si>
    <t>1204.</t>
  </si>
  <si>
    <t>Modul pro omezení výkonu</t>
  </si>
  <si>
    <t xml:space="preserve"> - LON modul pro omezení výkonu, alarm/chyba, větrání</t>
  </si>
  <si>
    <t>1205.</t>
  </si>
  <si>
    <t>Rozvaděč</t>
  </si>
  <si>
    <t xml:space="preserve"> - plně osazen moduly
- vč. poz. 1201. až 1204.
- kabely napojeny do modulů, přívod vedení se shora, vč. dokumentace a přepravy do ČR</t>
  </si>
  <si>
    <t>1200x600x300</t>
  </si>
  <si>
    <t>1206.</t>
  </si>
  <si>
    <t>Proudový transformátor</t>
  </si>
  <si>
    <t xml:space="preserve"> - proudový transformátor IPA40</t>
  </si>
  <si>
    <t>1207.</t>
  </si>
  <si>
    <t>Aktivní měřicí převodník výkonu</t>
  </si>
  <si>
    <t xml:space="preserve"> - aktivní měřicí převodník výkonu pro třífázové napájení</t>
  </si>
  <si>
    <t>1208.</t>
  </si>
  <si>
    <t>Software pro dálkové ovládání</t>
  </si>
  <si>
    <t xml:space="preserve"> - software pro dálkové ovládání</t>
  </si>
  <si>
    <t>1209.</t>
  </si>
  <si>
    <t>Uvedení do provozu</t>
  </si>
  <si>
    <t xml:space="preserve"> - uvedení do provozu včetně nákladů spojených s instalacemi modulů a nastavením systému</t>
  </si>
  <si>
    <t>1210.</t>
  </si>
  <si>
    <t>Zaškolení zaměstnanců</t>
  </si>
  <si>
    <t xml:space="preserve"> - zaškolení zaměstnanců</t>
  </si>
  <si>
    <t>1211.</t>
  </si>
  <si>
    <t>Montáž a implementace systému pro optimalizaci spotřeby</t>
  </si>
  <si>
    <t xml:space="preserve"> - montáž zařízení vč. zapojení ve spotřebičích</t>
  </si>
  <si>
    <t>OSTATNÍ:</t>
  </si>
  <si>
    <t>x01.</t>
  </si>
  <si>
    <t>Centální změkčovač vody - automatický</t>
  </si>
  <si>
    <t xml:space="preserve"> - katexový duplexový změkčovač s automat. regenerací, objemový ne-elektrický řídící ventil vč. solankového tanku a 50 kg regenerační soli, Qmax. = 50 l/min, pmax = 8 bar
- ochranný filtr na mechanické nečistoty PLF-1 ́ ́B – 100 mikronů, manuální čištění, 1 ́ ́ vstup / výstup, max. 10 bar
- VÝKONOVÉ SPECIFIKACE:
- průtok špičkový při ∆P ≈ 1 bar 50 l/min
- střídavý provoz duplexu
- provozní výkon* 2,1 m3/hod
KOMPONENTY
- media tanky (počet) rozměr (2) 25 x 137 cm
- řídící modul ne-elektrický kinetický modul
- ionexová pryskyřice silně kyselý katex
- množství katexu 2 x 42,5 l
- solankový tank na regenerační sůl 1 komplet
PROPOJENÍ
- vstup / výstup 1 ́ ́ nebo 5/4 ́ ́ plastový adapter
- propojení do odpadu 13 mm konektor na hadici
- propojení se solank. tankem 10 mm konektor na hadici
- elektrické zapojení žádné
SPECIFIKACE REGENERACE
- množství soli na regeneraci 1 tanku 4,5 kg
- doba regenerace 1 tanku 90 min
- množství odpadní vody z regenerace 1 tanku 386 l
VSTUPNÍ VODA
- tlak 2,5 – 8,0 bar
- teplota 2 – 48°C
- tvrdost (max.) 45°dH</t>
  </si>
  <si>
    <t>maximální rozměr 2x 250 x 1370 + tank</t>
  </si>
  <si>
    <t>x02.</t>
  </si>
  <si>
    <t>Kuchařský servis</t>
  </si>
  <si>
    <t>x03.</t>
  </si>
  <si>
    <t>Montáž nové kuchyně, demontáž stávajícího kuchyňského celku a likvidace vyřazené technologie</t>
  </si>
  <si>
    <t>Cena celkem s montáží a dopravou bez DPH:</t>
  </si>
  <si>
    <t>Cena celkem s montáží a dopravou s DPH 21%:</t>
  </si>
  <si>
    <t>Nerez sestava podlahových roštových vpustí - DODÁVKA STAVBA</t>
  </si>
  <si>
    <t>Cívka s hadicí a tlakovou pistolí - DODÁVKA STAVBA</t>
  </si>
  <si>
    <t>Regál nerez 4x police - STÁVAJÍCÍ ZAŘÍZENÍ</t>
  </si>
  <si>
    <t>Baterie stolní páková - profi - DODÁVKA STAVBA</t>
  </si>
  <si>
    <t>Šokový zchlazovač, 5x GN 1/1 - STÁVAJÍCÍ ZAŘÍZENÍ</t>
  </si>
  <si>
    <t>Vakuová balička - STÁVAJÍCÍ ZAŘÍZENÍ</t>
  </si>
  <si>
    <t>Univerzální kuchyňský robot - 60 litrů - STÁVAJÍCÍ ZAŘÍZENÍ</t>
  </si>
  <si>
    <t>Univerzální hnětací stroj - STAVAJÍCÍ ZAŘÍZENÍ</t>
  </si>
  <si>
    <t>Dělička těsta poloautomat - STÁVAJÍCÍ ZAŘÍZENÍ</t>
  </si>
  <si>
    <t>Kráječ kostek pečiva - STÁVAJÍCÍ ZAŘÍZENÍ</t>
  </si>
  <si>
    <t>Baterie sprchová - DODÁVKA STAVBA</t>
  </si>
  <si>
    <t>Univezální robot 60 lt. - STÁVAJÍCÍ ZAŘÍZENÍ</t>
  </si>
  <si>
    <t>Kutr stolní, 6 litrů - STÁVAJÍCÍ ZAŘÍZENÍ</t>
  </si>
  <si>
    <t>Špalek krájecí - dřevo - STÁVAJÍCÍ ZAŘÍZENÍ</t>
  </si>
  <si>
    <t>Myčka provozního nádobí - STÁVAJÍCÍ ZAŘÍZENÍ</t>
  </si>
  <si>
    <t xml:space="preserve"> - mycí programy pro specifické cílové skupiny: pekaři, řezníci, univerzální gastronomie
- standardně min 3 programy
- vysoce výkonný mycí systém s nastavování mycího tlaku a jemným náběhem mytí
- inteligentní systém filtrace mycího roztoku s automatickou regenerací a snímače zakalení
- rychlá výměna vody v nádrži ve třech volitelných krocích
- předávací svorkovnice pro externí dávkovače
- systém pro hygienickou bezpečnost
- hlubokotažný hygienický interiér (nádrž, spodní část stroje, topné těleso tanku, vedení koše)
- odpadní čerpadlo
- uživatelská přívětivost a hospodárnost
- sklopný koš
- dotyková obrazovka s jednotlačítkovým ovládáním a ukazatelem průběhu mytí
- další spouštěcí tlačítko v ergonomické výšce
- PIN-en chráněný vstup pro vedoucího a servisního technika
- integrovaný hygienický záznamník s pamětí dat a chyb
- kontaktní údaje na servisního technika a dodavatele mycích prostředků
- časově řízené automatické spouštění a vypínání
- chybová hlášení se zobrazením piktogramů, nebo chybových kódů, akustická signalizace, ukazatel intervalu údržby
- čidlo netěsnosti
- multifukční výstup jako rozhraní pro externí zařízení
- beztlaký bojler pro sprchování
- třída krytí IPX5
- aktivní management energie
- pohotovostní režim (stand-by)
- dvouplášťová konstrukce stroje
- topné těleso nádrže s vratnou tepelnou pojistkou
- vestavný dávkovač mycího a oplachového prostředku
- zpětné získávání tepla
- příprava pro systém optimalizaci elektrické energie dle DIN 18875 pro ovládání a signalizaci
- rozměr max.: 1470x900x2090 mm
- minimální velikost mycího koše 610x670 mm
- připojení na elektro 400V, vodu a odpad
- příkon (400 V): 17,4 kW</t>
  </si>
  <si>
    <t>Regál skladový - komaxitový - STÁVAJÍCÍ ZAŘÍZENÍ</t>
  </si>
  <si>
    <t>El. Konvektomat, 10xGN1/1, 20xGN1/2, bojlerový vývin páry - STÁVAJÍCÍ ZAŘÍZENÍ</t>
  </si>
  <si>
    <t>Kráječ knedlíků a chleba - STÁVAJÍCÍ ZAŘÍZENÍ</t>
  </si>
  <si>
    <t>Elektrický multifunkční kotel - STÁVAJÍCÍ ZAŘÍZENÍ</t>
  </si>
  <si>
    <t>Keramické umyvadlo na ruce - DODÁVKA STAVBA</t>
  </si>
  <si>
    <t>Elektrická multifunkční pánev, objem min. 200 litrů - OVLÁDÁNÍ VLEVO</t>
  </si>
  <si>
    <t>Elektrická multifunkční pánev, min. 150 litrů - OVLÁDÁNÍ VLEVO</t>
  </si>
  <si>
    <t>Modulová fritéza s automatickou filtrací - STÁVAJÍCÍ ZAŘÍZENÍ</t>
  </si>
  <si>
    <t>El. Konvektomat 202 - STÁVAJÍCÍ ZAŘÍZENÍ</t>
  </si>
  <si>
    <t>Sestava el. konvektomatů 61+101 - STÁVAJÍCÍ ZAŘÍZENÍ</t>
  </si>
  <si>
    <t>Nerez stůl s dřezem - STÁVAJÍCÍ ZAŘÍZENÍ</t>
  </si>
  <si>
    <t>Holding. Skříň - STÁVAJÍCÍ ZAŘÍZENÍ</t>
  </si>
  <si>
    <t>Propojovací potrubí včetně kaučukové izolace - ODHAD DÉLEK - NUTNO STANOVIT PŘESNĚ DLE STAVBY A UMÍSTĚNÍ JEDNOTKY</t>
  </si>
  <si>
    <t xml:space="preserve"> - doprava technologií
- demontáž a uskladnění na místě
- ekologická likvidace vyřazeného vybavení
- zpětná montáž stávajícího zařízení
- doměření nerez nábytku
- instalační materiál
- vlastní montáž technologií
- NEOBSAHUJE DODÁVKU ANI MONTÁŽ  A NAPOJENÍ DIGESTOŘÍ - MUSÍ PROVÉST FIRMA, KTERÁ DODÁVÁ TECHNOLOGIE VZT !!
- dílčí el. revize
- nastavení a odzkoušení technologií
- předávací dokumentace</t>
  </si>
  <si>
    <t>Cena za 
1 mj 
bez DPH</t>
  </si>
  <si>
    <t>Nerez stůl se spodní policí, dřezem a trnoží</t>
  </si>
  <si>
    <t xml:space="preserve"> - v prostoru pod dřezem 1x pevná police
- vlevo dřez GN 1/1, kompletní odpadová armatura
- lokální prolomení kolem dřezu
- otvor na baterii vč podlepu 
 - dále prostor na 2 ks podstolových šokových zchlazovačů 
- provedení stolu v trnoží
- vpravo prostor na vozík s vakuovačkou - přetažená pracovní deska
- 2x roh desky R25
- zadní lem, v=50 mm
- provedení na nohou</t>
  </si>
  <si>
    <t>2830x800x900</t>
  </si>
  <si>
    <t xml:space="preserve"> - 2x pevná police
- bez lemu
- pracovní deska v jednom kuse
- provedení na kolečkách
- 2x R25
- roznášecí spodní rám
- 4x kolečko, z toho 2x otočné</t>
  </si>
  <si>
    <t xml:space="preserve"> - 2x pevná police
- bez lemu
- pracovní deska v jednom kuse
- 4x roh desky R25
- roznášecí spodní rám
- 4x kolečko, z toho 2x otočné</t>
  </si>
  <si>
    <t xml:space="preserve">Univerzální tunelový mycí stroj pásový </t>
  </si>
  <si>
    <t xml:space="preserve">Změkčovač vody - automatický </t>
  </si>
  <si>
    <t>min. 6500x800x2010</t>
  </si>
  <si>
    <t xml:space="preserve"> - počet nádrží – minimálně 3
- objem jednotlivých tanků - minimálně 70 l
- rozteč pásu- minimálně 60 mm
- možnost nastavení tří rychlostí pohybu pásu v rozmezí 1-2 m/min
- kapacita stroje v rozmezí 1500-2500 talířů/hod
- požadovaná teplota předmytí nastavitelná v rozmezí 35-45°C
- požadovaná teplota mytí nastavitelná v rozmezí 55-65°C
- požadovaná teplota předoplachu z předoplachové nádrže v rozmezí 60-65°C
- délka aktivní zóny-měřená od první záclonky po první oplachové rameno-minimálně 2000 mm
- požadovaná teplota 1.oplachu čerstvou vodou v rozmezí 70-75°C
- požadovaná teplota 2.oplachu čerstvou vodou v rozmezí 80-85°C
- délka sušící zóny – minimálně 1000 mm
- výkon topných těles sušící zóny – minimálně 6 kW
- ekonomika a hygiena provozu:
- aktivace zón při průchodu nádobím – integrovaná úspora mycích prostředků
- třída krytí IPX5
- hygienicky provedené křídlové dveře otočné o 180° ve všech zónách
- celoplošný systém sít ve všech zónách s nádrží
- počet hydrocyklonů pro čištění plovoucích nečistot ve filtraci předoplachové nádrže - minimálně 2
- elektronicky řízené odpady nádrží s automatickým odčerpáváním, bez přepadových trubek
- komunikace na dotykovém displeji v češtině
- možnost vyvolání dat pro HaCCP na displeji
- stroj vybaven čerpadlem na zvýšení tlaku
- odtah par přes vyjímatelný tukový filtr
- systém úspory mycího prostředku – bypass z předoplachové zóny do zóny předmytí
- systém úspory oplachového prostředku – dávkování pouze do jednoho ze dvou bojlerů
- možnost napojení stroje na odtah par
- koaxiální tepelný výměník na předehřev vody pro bojler umístěný na by-passu ze zóny předoplachu do předmytí nebo na předmycí zóně
- příprava na systém optimalizace spotřeby energie
- zadavatel požaduje schéma průtoku vody strojem s oddělenými bojlery a s hydrocyklóny
- navrhovaný výrobce(dovozce) produktu musí být registrován (dohledatelný) na stránkách EKO-KOM a ISOH
- požadované rozměry a připojení stroje: délka vstupního stolu min 1400 mm, délka výstupního stolu min. 1500 mm
- požadované jištění - maximálně 120 Amp
- přípoj elektro 400 V/3/N/PE
- celkový příkon (400V): 52 kW</t>
  </si>
  <si>
    <t>max. 360x500x550</t>
  </si>
  <si>
    <t xml:space="preserve"> - časově přizpůsobeno potřebě zákazníka
- zaškolení obsluhy a seznámení s kuchařskou teorií moderní technologie v rozsahu min. 16 pracovních hodin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</si>
</sst>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00\ 00"/>
    <numFmt numFmtId="165" formatCode="0.00\ \k\W"/>
    <numFmt numFmtId="166" formatCode="#,##0.00\ &quot;Kč&quot;"/>
    <numFmt numFmtId="167" formatCode="#,##0\ &quot;Kč&quot;"/>
  </numFmts>
  <fonts count="20" x14ac:knownFonts="1">
    <font>
      <sz val="11"/>
      <color theme="1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b/>
      <sz val="8"/>
      <color indexed="8"/>
      <name val="Arial"/>
      <family val="2"/>
      <charset val="238"/>
    </font>
    <font>
      <b/>
      <sz val="9"/>
      <color indexed="8"/>
      <name val="Arial"/>
      <family val="2"/>
    </font>
    <font>
      <sz val="8"/>
      <name val="Arial"/>
      <family val="2"/>
    </font>
    <font>
      <sz val="10"/>
      <color rgb="FF000000"/>
      <name val="Arial"/>
      <family val="2"/>
      <charset val="238"/>
    </font>
    <font>
      <b/>
      <sz val="8"/>
      <color rgb="FF000000"/>
      <name val="Arial"/>
      <family val="2"/>
      <charset val="238"/>
    </font>
    <font>
      <sz val="8"/>
      <color rgb="FF000000"/>
      <name val="Arial"/>
      <family val="2"/>
      <charset val="238"/>
    </font>
    <font>
      <sz val="8"/>
      <color indexed="8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7"/>
      <color rgb="FF000000"/>
      <name val="Arial"/>
      <family val="2"/>
      <charset val="238"/>
    </font>
    <font>
      <sz val="6"/>
      <color rgb="FF000000"/>
      <name val="Arial"/>
      <family val="2"/>
      <charset val="238"/>
    </font>
    <font>
      <b/>
      <sz val="8"/>
      <name val="Arial CE"/>
    </font>
    <font>
      <sz val="9"/>
      <name val="Arial"/>
      <family val="2"/>
    </font>
    <font>
      <sz val="9"/>
      <name val="Arial CE"/>
    </font>
    <font>
      <b/>
      <sz val="9"/>
      <name val="Arial"/>
      <family val="2"/>
    </font>
    <font>
      <b/>
      <sz val="9"/>
      <name val="Arial CE"/>
    </font>
    <font>
      <sz val="9"/>
      <color indexed="8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2F2F2"/>
      </patternFill>
    </fill>
    <fill>
      <patternFill patternType="solid">
        <fgColor rgb="FFFF660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9"/>
        <bgColor indexed="8"/>
      </patternFill>
    </fill>
    <fill>
      <patternFill patternType="solid">
        <fgColor indexed="47"/>
        <bgColor indexed="8"/>
      </patternFill>
    </fill>
  </fills>
  <borders count="24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thin">
        <color auto="1"/>
      </right>
      <top/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/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4">
    <xf numFmtId="0" fontId="0" fillId="0" borderId="0"/>
    <xf numFmtId="0" fontId="1" fillId="2" borderId="0" applyNumberFormat="0" applyBorder="0" applyAlignment="0" applyProtection="0"/>
    <xf numFmtId="0" fontId="2" fillId="3" borderId="1" applyNumberFormat="0" applyAlignment="0" applyProtection="0"/>
    <xf numFmtId="0" fontId="6" fillId="0" borderId="0"/>
  </cellStyleXfs>
  <cellXfs count="108">
    <xf numFmtId="0" fontId="0" fillId="0" borderId="0" xfId="0"/>
    <xf numFmtId="0" fontId="3" fillId="4" borderId="2" xfId="0" applyNumberFormat="1" applyFont="1" applyFill="1" applyBorder="1" applyAlignment="1">
      <alignment horizontal="center" vertical="center"/>
    </xf>
    <xf numFmtId="0" fontId="3" fillId="4" borderId="2" xfId="0" applyFont="1" applyFill="1" applyBorder="1" applyAlignment="1">
      <alignment horizontal="center" vertical="center"/>
    </xf>
    <xf numFmtId="0" fontId="3" fillId="4" borderId="2" xfId="0" applyFont="1" applyFill="1" applyBorder="1" applyAlignment="1">
      <alignment horizontal="center" vertical="center" wrapText="1"/>
    </xf>
    <xf numFmtId="2" fontId="3" fillId="4" borderId="2" xfId="0" applyNumberFormat="1" applyFont="1" applyFill="1" applyBorder="1" applyAlignment="1">
      <alignment horizontal="center" vertical="center"/>
    </xf>
    <xf numFmtId="2" fontId="3" fillId="4" borderId="2" xfId="0" applyNumberFormat="1" applyFont="1" applyFill="1" applyBorder="1" applyAlignment="1">
      <alignment horizontal="center" vertical="center" wrapText="1"/>
    </xf>
    <xf numFmtId="3" fontId="3" fillId="4" borderId="2" xfId="0" applyNumberFormat="1" applyFont="1" applyFill="1" applyBorder="1" applyAlignment="1">
      <alignment horizontal="center" vertical="center" wrapText="1"/>
    </xf>
    <xf numFmtId="0" fontId="4" fillId="5" borderId="3" xfId="0" applyFont="1" applyFill="1" applyBorder="1" applyAlignment="1">
      <alignment wrapText="1"/>
    </xf>
    <xf numFmtId="0" fontId="4" fillId="5" borderId="4" xfId="0" applyFont="1" applyFill="1" applyBorder="1" applyAlignment="1">
      <alignment wrapText="1"/>
    </xf>
    <xf numFmtId="0" fontId="5" fillId="6" borderId="5" xfId="0" applyNumberFormat="1" applyFont="1" applyFill="1" applyBorder="1" applyAlignment="1">
      <alignment horizontal="center" vertical="center" wrapText="1"/>
    </xf>
    <xf numFmtId="0" fontId="7" fillId="0" borderId="6" xfId="3" applyFont="1" applyBorder="1" applyAlignment="1">
      <alignment vertical="center" wrapText="1"/>
    </xf>
    <xf numFmtId="49" fontId="8" fillId="0" borderId="6" xfId="3" applyNumberFormat="1" applyFont="1" applyBorder="1" applyAlignment="1">
      <alignment horizontal="left" vertical="center" wrapText="1"/>
    </xf>
    <xf numFmtId="0" fontId="9" fillId="0" borderId="7" xfId="0" applyFont="1" applyBorder="1" applyAlignment="1">
      <alignment horizontal="center" vertical="center" wrapText="1"/>
    </xf>
    <xf numFmtId="3" fontId="9" fillId="0" borderId="7" xfId="0" applyNumberFormat="1" applyFont="1" applyBorder="1" applyAlignment="1">
      <alignment horizontal="center" vertical="center" wrapText="1"/>
    </xf>
    <xf numFmtId="3" fontId="10" fillId="7" borderId="7" xfId="1" applyNumberFormat="1" applyFont="1" applyFill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5" fillId="8" borderId="5" xfId="0" applyNumberFormat="1" applyFont="1" applyFill="1" applyBorder="1" applyAlignment="1">
      <alignment horizontal="center" vertical="center" wrapText="1"/>
    </xf>
    <xf numFmtId="0" fontId="7" fillId="0" borderId="6" xfId="3" applyFont="1" applyFill="1" applyBorder="1" applyAlignment="1">
      <alignment vertical="center" wrapText="1"/>
    </xf>
    <xf numFmtId="0" fontId="5" fillId="0" borderId="5" xfId="0" applyNumberFormat="1" applyFont="1" applyFill="1" applyBorder="1" applyAlignment="1">
      <alignment horizontal="center" vertical="center" wrapText="1"/>
    </xf>
    <xf numFmtId="0" fontId="7" fillId="0" borderId="7" xfId="0" applyFont="1" applyBorder="1" applyAlignment="1">
      <alignment vertical="center" wrapText="1"/>
    </xf>
    <xf numFmtId="164" fontId="8" fillId="0" borderId="7" xfId="0" applyNumberFormat="1" applyFont="1" applyBorder="1" applyAlignment="1">
      <alignment horizontal="left" vertical="center" wrapText="1"/>
    </xf>
    <xf numFmtId="0" fontId="8" fillId="0" borderId="6" xfId="3" applyFont="1" applyBorder="1" applyAlignment="1">
      <alignment horizontal="left" vertical="center" wrapText="1"/>
    </xf>
    <xf numFmtId="0" fontId="11" fillId="0" borderId="6" xfId="3" applyFont="1" applyBorder="1" applyAlignment="1">
      <alignment vertical="center" wrapText="1"/>
    </xf>
    <xf numFmtId="0" fontId="11" fillId="9" borderId="6" xfId="3" applyFont="1" applyFill="1" applyBorder="1" applyAlignment="1">
      <alignment vertical="center" wrapText="1"/>
    </xf>
    <xf numFmtId="0" fontId="8" fillId="0" borderId="6" xfId="3" applyNumberFormat="1" applyFont="1" applyBorder="1" applyAlignment="1">
      <alignment horizontal="left" vertical="center" wrapText="1"/>
    </xf>
    <xf numFmtId="0" fontId="11" fillId="0" borderId="6" xfId="0" applyFont="1" applyBorder="1" applyAlignment="1" applyProtection="1">
      <alignment vertical="center" wrapText="1"/>
      <protection locked="0" hidden="1"/>
    </xf>
    <xf numFmtId="49" fontId="8" fillId="0" borderId="6" xfId="0" applyNumberFormat="1" applyFont="1" applyBorder="1" applyAlignment="1" applyProtection="1">
      <alignment horizontal="left" vertical="center" wrapText="1"/>
      <protection locked="0" hidden="1"/>
    </xf>
    <xf numFmtId="0" fontId="8" fillId="0" borderId="7" xfId="0" applyFont="1" applyBorder="1" applyAlignment="1" applyProtection="1">
      <alignment horizontal="center" vertical="center" wrapText="1"/>
      <protection locked="0" hidden="1"/>
    </xf>
    <xf numFmtId="0" fontId="9" fillId="0" borderId="7" xfId="0" applyFont="1" applyBorder="1" applyAlignment="1" applyProtection="1">
      <alignment horizontal="center" vertical="center" wrapText="1"/>
      <protection locked="0" hidden="1"/>
    </xf>
    <xf numFmtId="0" fontId="5" fillId="0" borderId="5" xfId="0" applyFont="1" applyFill="1" applyBorder="1" applyAlignment="1">
      <alignment horizontal="center" vertical="center" wrapText="1"/>
    </xf>
    <xf numFmtId="164" fontId="12" fillId="0" borderId="7" xfId="0" applyNumberFormat="1" applyFont="1" applyBorder="1" applyAlignment="1">
      <alignment horizontal="left" vertical="center" wrapText="1"/>
    </xf>
    <xf numFmtId="0" fontId="11" fillId="0" borderId="6" xfId="3" applyFont="1" applyFill="1" applyBorder="1" applyAlignment="1">
      <alignment vertical="center" wrapText="1"/>
    </xf>
    <xf numFmtId="0" fontId="10" fillId="0" borderId="7" xfId="0" applyFont="1" applyBorder="1" applyAlignment="1">
      <alignment horizontal="center" vertical="center" wrapText="1"/>
    </xf>
    <xf numFmtId="49" fontId="12" fillId="0" borderId="6" xfId="3" applyNumberFormat="1" applyFont="1" applyBorder="1" applyAlignment="1">
      <alignment horizontal="left" vertical="center" wrapText="1"/>
    </xf>
    <xf numFmtId="0" fontId="12" fillId="0" borderId="6" xfId="3" applyFont="1" applyBorder="1" applyAlignment="1">
      <alignment horizontal="left" vertical="center" wrapText="1"/>
    </xf>
    <xf numFmtId="0" fontId="7" fillId="0" borderId="7" xfId="0" applyFont="1" applyFill="1" applyBorder="1" applyAlignment="1">
      <alignment vertical="center" wrapText="1"/>
    </xf>
    <xf numFmtId="49" fontId="13" fillId="0" borderId="7" xfId="0" applyNumberFormat="1" applyFont="1" applyFill="1" applyBorder="1" applyAlignment="1">
      <alignment horizontal="left" vertical="center" wrapText="1"/>
    </xf>
    <xf numFmtId="0" fontId="9" fillId="0" borderId="7" xfId="0" applyFont="1" applyFill="1" applyBorder="1" applyAlignment="1">
      <alignment horizontal="center" vertical="center" wrapText="1"/>
    </xf>
    <xf numFmtId="49" fontId="8" fillId="0" borderId="7" xfId="0" applyNumberFormat="1" applyFont="1" applyFill="1" applyBorder="1" applyAlignment="1">
      <alignment horizontal="left" vertical="center" wrapText="1"/>
    </xf>
    <xf numFmtId="164" fontId="13" fillId="0" borderId="7" xfId="0" applyNumberFormat="1" applyFont="1" applyBorder="1" applyAlignment="1">
      <alignment horizontal="left" vertical="center" wrapText="1"/>
    </xf>
    <xf numFmtId="0" fontId="9" fillId="0" borderId="9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vertical="center" wrapText="1"/>
    </xf>
    <xf numFmtId="0" fontId="9" fillId="0" borderId="6" xfId="0" applyNumberFormat="1" applyFont="1" applyBorder="1" applyAlignment="1">
      <alignment horizontal="left" vertical="center" wrapText="1"/>
    </xf>
    <xf numFmtId="0" fontId="9" fillId="0" borderId="6" xfId="0" applyFont="1" applyBorder="1" applyAlignment="1">
      <alignment horizontal="center" vertical="center" wrapText="1"/>
    </xf>
    <xf numFmtId="0" fontId="4" fillId="5" borderId="10" xfId="0" applyFont="1" applyFill="1" applyBorder="1" applyAlignment="1">
      <alignment wrapText="1"/>
    </xf>
    <xf numFmtId="0" fontId="4" fillId="5" borderId="11" xfId="0" applyFont="1" applyFill="1" applyBorder="1" applyAlignment="1">
      <alignment wrapText="1"/>
    </xf>
    <xf numFmtId="0" fontId="4" fillId="5" borderId="12" xfId="0" applyFont="1" applyFill="1" applyBorder="1" applyAlignment="1">
      <alignment wrapText="1"/>
    </xf>
    <xf numFmtId="0" fontId="10" fillId="0" borderId="6" xfId="3" applyNumberFormat="1" applyFont="1" applyBorder="1" applyAlignment="1">
      <alignment horizontal="left" vertical="center" wrapText="1"/>
    </xf>
    <xf numFmtId="0" fontId="5" fillId="0" borderId="5" xfId="0" applyNumberFormat="1" applyFont="1" applyBorder="1" applyAlignment="1">
      <alignment horizontal="center" vertical="center" wrapText="1"/>
    </xf>
    <xf numFmtId="3" fontId="10" fillId="7" borderId="6" xfId="1" applyNumberFormat="1" applyFont="1" applyFill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9" fillId="0" borderId="14" xfId="0" applyNumberFormat="1" applyFont="1" applyBorder="1" applyAlignment="1">
      <alignment horizontal="center" vertical="center" wrapText="1"/>
    </xf>
    <xf numFmtId="0" fontId="3" fillId="0" borderId="15" xfId="0" applyFont="1" applyBorder="1" applyAlignment="1">
      <alignment vertical="center" wrapText="1"/>
    </xf>
    <xf numFmtId="0" fontId="9" fillId="0" borderId="15" xfId="0" applyNumberFormat="1" applyFont="1" applyBorder="1" applyAlignment="1">
      <alignment horizontal="left" vertical="center" wrapText="1"/>
    </xf>
    <xf numFmtId="0" fontId="9" fillId="0" borderId="15" xfId="0" applyFont="1" applyBorder="1" applyAlignment="1">
      <alignment horizontal="center" vertical="center" wrapText="1"/>
    </xf>
    <xf numFmtId="3" fontId="10" fillId="7" borderId="15" xfId="1" applyNumberFormat="1" applyFont="1" applyFill="1" applyBorder="1" applyAlignment="1">
      <alignment horizontal="center" vertical="center" wrapText="1"/>
    </xf>
    <xf numFmtId="0" fontId="9" fillId="0" borderId="16" xfId="0" applyFont="1" applyBorder="1" applyAlignment="1">
      <alignment horizontal="center" vertical="center" wrapText="1"/>
    </xf>
    <xf numFmtId="0" fontId="9" fillId="10" borderId="17" xfId="0" applyNumberFormat="1" applyFont="1" applyFill="1" applyBorder="1" applyAlignment="1">
      <alignment horizontal="center" vertical="center" wrapText="1"/>
    </xf>
    <xf numFmtId="0" fontId="3" fillId="10" borderId="18" xfId="0" applyFont="1" applyFill="1" applyBorder="1" applyAlignment="1">
      <alignment vertical="center" wrapText="1"/>
    </xf>
    <xf numFmtId="0" fontId="9" fillId="10" borderId="18" xfId="0" applyNumberFormat="1" applyFont="1" applyFill="1" applyBorder="1" applyAlignment="1">
      <alignment horizontal="left" vertical="center" wrapText="1"/>
    </xf>
    <xf numFmtId="0" fontId="9" fillId="10" borderId="18" xfId="0" applyFont="1" applyFill="1" applyBorder="1" applyAlignment="1">
      <alignment horizontal="center" vertical="center" wrapText="1"/>
    </xf>
    <xf numFmtId="0" fontId="3" fillId="10" borderId="18" xfId="0" applyFont="1" applyFill="1" applyBorder="1" applyAlignment="1">
      <alignment horizontal="center" vertical="center"/>
    </xf>
    <xf numFmtId="165" fontId="3" fillId="10" borderId="18" xfId="0" applyNumberFormat="1" applyFont="1" applyFill="1" applyBorder="1" applyAlignment="1">
      <alignment horizontal="center" vertical="center"/>
    </xf>
    <xf numFmtId="3" fontId="3" fillId="10" borderId="18" xfId="0" applyNumberFormat="1" applyFont="1" applyFill="1" applyBorder="1" applyAlignment="1">
      <alignment horizontal="center" vertical="center"/>
    </xf>
    <xf numFmtId="3" fontId="2" fillId="10" borderId="18" xfId="2" applyNumberFormat="1" applyFill="1" applyBorder="1" applyAlignment="1">
      <alignment vertical="center" wrapText="1"/>
    </xf>
    <xf numFmtId="0" fontId="3" fillId="10" borderId="19" xfId="0" applyFont="1" applyFill="1" applyBorder="1" applyAlignment="1">
      <alignment vertical="center" wrapText="1"/>
    </xf>
    <xf numFmtId="0" fontId="9" fillId="10" borderId="20" xfId="0" applyNumberFormat="1" applyFont="1" applyFill="1" applyBorder="1" applyAlignment="1">
      <alignment horizontal="center" vertical="center" wrapText="1"/>
    </xf>
    <xf numFmtId="0" fontId="3" fillId="10" borderId="0" xfId="0" applyFont="1" applyFill="1" applyBorder="1" applyAlignment="1">
      <alignment vertical="center" wrapText="1"/>
    </xf>
    <xf numFmtId="0" fontId="11" fillId="10" borderId="0" xfId="0" applyNumberFormat="1" applyFont="1" applyFill="1" applyBorder="1" applyAlignment="1" applyProtection="1">
      <alignment horizontal="left" vertical="center"/>
      <protection hidden="1"/>
    </xf>
    <xf numFmtId="0" fontId="10" fillId="10" borderId="0" xfId="0" applyFont="1" applyFill="1" applyBorder="1" applyAlignment="1">
      <alignment horizontal="center" vertical="top"/>
    </xf>
    <xf numFmtId="166" fontId="14" fillId="10" borderId="4" xfId="0" applyNumberFormat="1" applyFont="1" applyFill="1" applyBorder="1" applyAlignment="1">
      <alignment vertical="center"/>
    </xf>
    <xf numFmtId="3" fontId="14" fillId="10" borderId="0" xfId="0" applyNumberFormat="1" applyFont="1" applyFill="1" applyBorder="1" applyAlignment="1">
      <alignment horizontal="center" vertical="center"/>
    </xf>
    <xf numFmtId="0" fontId="3" fillId="10" borderId="21" xfId="0" applyFont="1" applyFill="1" applyBorder="1" applyAlignment="1">
      <alignment vertical="center" wrapText="1"/>
    </xf>
    <xf numFmtId="0" fontId="11" fillId="11" borderId="0" xfId="0" applyFont="1" applyFill="1" applyBorder="1" applyAlignment="1" applyProtection="1">
      <alignment horizontal="left" vertical="center"/>
      <protection hidden="1"/>
    </xf>
    <xf numFmtId="0" fontId="17" fillId="12" borderId="17" xfId="0" applyFont="1" applyFill="1" applyBorder="1" applyAlignment="1" applyProtection="1">
      <alignment horizontal="left" vertical="center" indent="1"/>
      <protection hidden="1"/>
    </xf>
    <xf numFmtId="166" fontId="18" fillId="12" borderId="18" xfId="0" applyNumberFormat="1" applyFont="1" applyFill="1" applyBorder="1" applyAlignment="1">
      <alignment vertical="center"/>
    </xf>
    <xf numFmtId="166" fontId="18" fillId="7" borderId="18" xfId="0" applyNumberFormat="1" applyFont="1" applyFill="1" applyBorder="1" applyAlignment="1">
      <alignment vertical="center"/>
    </xf>
    <xf numFmtId="3" fontId="18" fillId="7" borderId="18" xfId="0" applyNumberFormat="1" applyFont="1" applyFill="1" applyBorder="1" applyAlignment="1">
      <alignment horizontal="center" vertical="center"/>
    </xf>
    <xf numFmtId="167" fontId="3" fillId="7" borderId="19" xfId="0" applyNumberFormat="1" applyFont="1" applyFill="1" applyBorder="1" applyAlignment="1">
      <alignment vertical="center" wrapText="1"/>
    </xf>
    <xf numFmtId="0" fontId="15" fillId="12" borderId="22" xfId="0" applyFont="1" applyFill="1" applyBorder="1" applyAlignment="1" applyProtection="1">
      <alignment horizontal="left" vertical="center" indent="1"/>
      <protection hidden="1"/>
    </xf>
    <xf numFmtId="166" fontId="16" fillId="12" borderId="4" xfId="0" applyNumberFormat="1" applyFont="1" applyFill="1" applyBorder="1" applyAlignment="1">
      <alignment vertical="center"/>
    </xf>
    <xf numFmtId="165" fontId="19" fillId="7" borderId="4" xfId="0" applyNumberFormat="1" applyFont="1" applyFill="1" applyBorder="1" applyAlignment="1">
      <alignment horizontal="center" vertical="center"/>
    </xf>
    <xf numFmtId="3" fontId="19" fillId="7" borderId="4" xfId="0" applyNumberFormat="1" applyFont="1" applyFill="1" applyBorder="1" applyAlignment="1">
      <alignment horizontal="center" vertical="center"/>
    </xf>
    <xf numFmtId="167" fontId="9" fillId="7" borderId="23" xfId="0" applyNumberFormat="1" applyFont="1" applyFill="1" applyBorder="1" applyAlignment="1">
      <alignment vertical="center" wrapText="1"/>
    </xf>
    <xf numFmtId="0" fontId="10" fillId="11" borderId="0" xfId="0" applyFont="1" applyFill="1" applyBorder="1" applyAlignment="1">
      <alignment horizontal="center" vertical="top"/>
    </xf>
    <xf numFmtId="166" fontId="14" fillId="11" borderId="0" xfId="0" applyNumberFormat="1" applyFont="1" applyFill="1" applyBorder="1" applyAlignment="1">
      <alignment horizontal="right" vertical="center"/>
    </xf>
    <xf numFmtId="165" fontId="3" fillId="10" borderId="0" xfId="0" applyNumberFormat="1" applyFont="1" applyFill="1" applyBorder="1" applyAlignment="1">
      <alignment horizontal="center" vertical="center"/>
    </xf>
    <xf numFmtId="3" fontId="3" fillId="10" borderId="0" xfId="0" applyNumberFormat="1" applyFont="1" applyFill="1" applyBorder="1" applyAlignment="1">
      <alignment horizontal="center" vertical="center"/>
    </xf>
    <xf numFmtId="0" fontId="9" fillId="0" borderId="0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right" vertical="top" wrapText="1"/>
    </xf>
    <xf numFmtId="0" fontId="9" fillId="0" borderId="0" xfId="0" applyFont="1" applyBorder="1" applyAlignment="1">
      <alignment vertical="top" wrapText="1"/>
    </xf>
    <xf numFmtId="0" fontId="9" fillId="0" borderId="0" xfId="0" applyFont="1" applyBorder="1" applyAlignment="1">
      <alignment horizontal="left" vertical="top" wrapText="1"/>
    </xf>
    <xf numFmtId="3" fontId="9" fillId="0" borderId="0" xfId="0" applyNumberFormat="1" applyFont="1" applyBorder="1" applyAlignment="1">
      <alignment horizontal="center" vertical="top" wrapText="1"/>
    </xf>
    <xf numFmtId="0" fontId="3" fillId="0" borderId="0" xfId="0" applyFont="1" applyBorder="1" applyAlignment="1">
      <alignment horizontal="right" vertical="top"/>
    </xf>
    <xf numFmtId="49" fontId="9" fillId="0" borderId="0" xfId="0" applyNumberFormat="1" applyFont="1" applyBorder="1" applyAlignment="1">
      <alignment vertical="top" wrapText="1"/>
    </xf>
    <xf numFmtId="49" fontId="9" fillId="0" borderId="0" xfId="0" applyNumberFormat="1" applyFont="1" applyBorder="1" applyAlignment="1">
      <alignment horizontal="left" vertical="top" wrapText="1"/>
    </xf>
    <xf numFmtId="0" fontId="9" fillId="0" borderId="0" xfId="0" applyNumberFormat="1" applyFont="1" applyBorder="1" applyAlignment="1">
      <alignment wrapText="1"/>
    </xf>
    <xf numFmtId="0" fontId="9" fillId="0" borderId="0" xfId="0" applyFont="1" applyBorder="1" applyAlignment="1">
      <alignment wrapText="1"/>
    </xf>
    <xf numFmtId="3" fontId="9" fillId="0" borderId="0" xfId="0" applyNumberFormat="1" applyFont="1" applyBorder="1" applyAlignment="1">
      <alignment horizontal="center" wrapText="1"/>
    </xf>
    <xf numFmtId="0" fontId="9" fillId="0" borderId="0" xfId="0" applyNumberFormat="1" applyFont="1" applyAlignment="1">
      <alignment wrapText="1"/>
    </xf>
    <xf numFmtId="0" fontId="9" fillId="0" borderId="0" xfId="0" applyFont="1" applyAlignment="1">
      <alignment wrapText="1"/>
    </xf>
    <xf numFmtId="3" fontId="9" fillId="0" borderId="0" xfId="0" applyNumberFormat="1" applyFont="1" applyAlignment="1">
      <alignment horizontal="center" wrapText="1"/>
    </xf>
    <xf numFmtId="0" fontId="9" fillId="0" borderId="21" xfId="0" applyFont="1" applyBorder="1" applyAlignment="1">
      <alignment wrapText="1"/>
    </xf>
    <xf numFmtId="0" fontId="11" fillId="0" borderId="7" xfId="0" applyFont="1" applyBorder="1" applyAlignment="1">
      <alignment vertical="center" wrapText="1"/>
    </xf>
    <xf numFmtId="0" fontId="10" fillId="0" borderId="7" xfId="0" applyNumberFormat="1" applyFont="1" applyBorder="1" applyAlignment="1">
      <alignment horizontal="left" vertical="center" wrapText="1"/>
    </xf>
    <xf numFmtId="0" fontId="9" fillId="0" borderId="9" xfId="0" applyNumberFormat="1" applyFont="1" applyFill="1" applyBorder="1" applyAlignment="1">
      <alignment horizontal="center" vertical="center" wrapText="1"/>
    </xf>
    <xf numFmtId="0" fontId="4" fillId="5" borderId="11" xfId="0" applyFont="1" applyFill="1" applyBorder="1" applyAlignment="1">
      <alignment horizontal="center" wrapText="1"/>
    </xf>
    <xf numFmtId="0" fontId="4" fillId="5" borderId="4" xfId="0" applyFont="1" applyFill="1" applyBorder="1" applyAlignment="1">
      <alignment horizontal="center" wrapText="1"/>
    </xf>
  </cellXfs>
  <cellStyles count="4">
    <cellStyle name="Normální" xfId="0" builtinId="0"/>
    <cellStyle name="normální 2" xfId="3" xr:uid="{00000000-0005-0000-0000-000001000000}"/>
    <cellStyle name="Správně" xfId="1" builtinId="26"/>
    <cellStyle name="Výpočet" xfId="2" builtinId="2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205</xdr:row>
      <xdr:rowOff>0</xdr:rowOff>
    </xdr:from>
    <xdr:ext cx="7362825" cy="9201150"/>
    <xdr:sp macro="" textlink="">
      <xdr:nvSpPr>
        <xdr:cNvPr id="3" name="TextovéPol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0" y="223323150"/>
          <a:ext cx="7362825" cy="9201150"/>
        </a:xfrm>
        <a:prstGeom prst="rect">
          <a:avLst/>
        </a:prstGeom>
        <a:noFill/>
        <a:ln w="12700">
          <a:solidFill>
            <a:sysClr val="windowText" lastClr="000000"/>
          </a:solidFill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cs-CZ" sz="800" b="1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NEREZ</a:t>
          </a:r>
          <a:r>
            <a:rPr lang="cs-CZ" sz="800" b="1" baseline="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 NÁBYTEK OBECNĚ:	</a:t>
          </a:r>
          <a:r>
            <a:rPr lang="cs-CZ" sz="800" b="0" baseline="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- standart provedení nerez nábytku: HS</a:t>
          </a:r>
          <a:endParaRPr lang="cs-CZ" sz="800">
            <a:effectLst/>
            <a:latin typeface="Arial" pitchFamily="34" charset="0"/>
            <a:cs typeface="Arial" pitchFamily="34" charset="0"/>
          </a:endParaRPr>
        </a:p>
        <a:p>
          <a:r>
            <a:rPr lang="cs-CZ" sz="800" b="0" baseline="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		- kvalita materiálu: nemagnetický potravinářský plech ČSN 17240, 17241, AISI 304 = kompletní výrobek tl. min. 1 mm </a:t>
          </a:r>
          <a:endParaRPr lang="cs-CZ" sz="800">
            <a:effectLst/>
            <a:latin typeface="Arial" pitchFamily="34" charset="0"/>
            <a:cs typeface="Arial" pitchFamily="34" charset="0"/>
          </a:endParaRPr>
        </a:p>
        <a:p>
          <a:r>
            <a:rPr lang="cs-CZ" sz="800" b="0" baseline="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		- povrchová úprava jemným broušením zrnitost 320 = kompletní výrobek</a:t>
          </a:r>
          <a:endParaRPr lang="cs-CZ" sz="800">
            <a:effectLst/>
            <a:latin typeface="Arial" pitchFamily="34" charset="0"/>
            <a:cs typeface="Arial" pitchFamily="34" charset="0"/>
          </a:endParaRPr>
        </a:p>
        <a:p>
          <a:r>
            <a:rPr lang="cs-CZ" sz="800" b="0" baseline="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		- vrchní desky stolů tloušťky konstrukce 50 mm !!!</a:t>
          </a:r>
          <a:endParaRPr lang="cs-CZ" sz="800">
            <a:effectLst/>
            <a:latin typeface="Arial" pitchFamily="34" charset="0"/>
            <a:cs typeface="Arial" pitchFamily="34" charset="0"/>
          </a:endParaRPr>
        </a:p>
        <a:p>
          <a:r>
            <a:rPr lang="cs-CZ" sz="800" b="0" baseline="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		- spodní police tloušťky konstrukce 40 mm</a:t>
          </a:r>
          <a:endParaRPr lang="cs-CZ" sz="800">
            <a:effectLst/>
            <a:latin typeface="Arial" pitchFamily="34" charset="0"/>
            <a:cs typeface="Arial" pitchFamily="34" charset="0"/>
          </a:endParaRPr>
        </a:p>
        <a:p>
          <a:r>
            <a:rPr lang="cs-CZ" sz="800" b="0" baseline="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		- pracovní desky i spodní police sendvičové, podlepené omyvatelnou laminovanou dřevotřískou</a:t>
          </a:r>
          <a:endParaRPr lang="cs-CZ" sz="800">
            <a:effectLst/>
            <a:latin typeface="Arial" pitchFamily="34" charset="0"/>
            <a:cs typeface="Arial" pitchFamily="34" charset="0"/>
          </a:endParaRPr>
        </a:p>
        <a:p>
          <a:r>
            <a:rPr lang="cs-CZ" sz="800" b="0" baseline="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		- konstrukce vyztužené</a:t>
          </a:r>
          <a:endParaRPr lang="cs-CZ" sz="800">
            <a:effectLst/>
            <a:latin typeface="Arial" pitchFamily="34" charset="0"/>
            <a:cs typeface="Arial" pitchFamily="34" charset="0"/>
          </a:endParaRPr>
        </a:p>
        <a:p>
          <a:r>
            <a:rPr lang="cs-CZ" sz="800" b="0" baseline="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		- skládané provedení límců s přehyby a dokrytím</a:t>
          </a:r>
          <a:endParaRPr lang="cs-CZ" sz="800">
            <a:effectLst/>
            <a:latin typeface="Arial" pitchFamily="34" charset="0"/>
            <a:cs typeface="Arial" pitchFamily="34" charset="0"/>
          </a:endParaRPr>
        </a:p>
        <a:p>
          <a:r>
            <a:rPr lang="cs-CZ" sz="800" b="0" baseline="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		- výška límců 50 - 150 mm, dle prostředí</a:t>
          </a:r>
          <a:endParaRPr lang="cs-CZ" sz="800">
            <a:effectLst/>
            <a:latin typeface="Arial" pitchFamily="34" charset="0"/>
            <a:cs typeface="Arial" pitchFamily="34" charset="0"/>
          </a:endParaRPr>
        </a:p>
        <a:p>
          <a:r>
            <a:rPr lang="cs-CZ" sz="800" b="0" baseline="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		- veškeré límce zapracovány přesně dle soupisu a vyrobeny dle potřeb stavby (tj. límce vlevo/vpravo/částečné/bez 		lemu atd.)</a:t>
          </a:r>
          <a:endParaRPr lang="cs-CZ" sz="800">
            <a:effectLst/>
            <a:latin typeface="Arial" pitchFamily="34" charset="0"/>
            <a:cs typeface="Arial" pitchFamily="34" charset="0"/>
          </a:endParaRPr>
        </a:p>
        <a:p>
          <a:r>
            <a:rPr lang="cs-CZ" sz="800" b="0" baseline="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		- nohy (uzavřený profil) ukončené zátěžovou plastovou rektifikací v rozsahu ± 30 mm</a:t>
          </a:r>
          <a:endParaRPr lang="cs-CZ" sz="800">
            <a:effectLst/>
            <a:latin typeface="Arial" pitchFamily="34" charset="0"/>
            <a:cs typeface="Arial" pitchFamily="34" charset="0"/>
          </a:endParaRPr>
        </a:p>
        <a:p>
          <a:r>
            <a:rPr lang="cs-CZ" sz="800" b="0" baseline="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		- u stolů navazujících na sebe budou nohy bez přesahů</a:t>
          </a:r>
          <a:endParaRPr lang="cs-CZ" sz="800">
            <a:effectLst/>
            <a:latin typeface="Arial" pitchFamily="34" charset="0"/>
            <a:cs typeface="Arial" pitchFamily="34" charset="0"/>
          </a:endParaRPr>
        </a:p>
        <a:p>
          <a:r>
            <a:rPr lang="cs-CZ" sz="800" b="0" baseline="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		- při soklovém provedení stolu bude spodní police opatřena nerez plechem až za hranu stavebního soklu, z důvodu 		zamezení vniknutí nečistot pod stůl, po instalaci dojde k vytmelení zbylé spáry mezi soklem a spodní částí stolu</a:t>
          </a:r>
          <a:endParaRPr lang="cs-CZ" sz="800">
            <a:effectLst/>
            <a:latin typeface="Arial" pitchFamily="34" charset="0"/>
            <a:cs typeface="Arial" pitchFamily="34" charset="0"/>
          </a:endParaRPr>
        </a:p>
        <a:p>
          <a:r>
            <a:rPr lang="cs-CZ" sz="800" b="0" baseline="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		- hrana pracovní desky směřující do uličky pak rádius R25</a:t>
          </a:r>
          <a:endParaRPr lang="cs-CZ" sz="800">
            <a:effectLst/>
            <a:latin typeface="Arial" pitchFamily="34" charset="0"/>
            <a:cs typeface="Arial" pitchFamily="34" charset="0"/>
          </a:endParaRPr>
        </a:p>
        <a:p>
          <a:r>
            <a:rPr lang="cs-CZ" sz="800" b="0" baseline="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		- u dřezů zároveň vyvrtat otvory pro baterie (stojánkové), díry vyztužit podlepením plastovou deskou</a:t>
          </a:r>
          <a:endParaRPr lang="cs-CZ" sz="800">
            <a:effectLst/>
            <a:latin typeface="Arial" pitchFamily="34" charset="0"/>
            <a:cs typeface="Arial" pitchFamily="34" charset="0"/>
          </a:endParaRPr>
        </a:p>
        <a:p>
          <a:r>
            <a:rPr lang="cs-CZ" sz="800" b="0" baseline="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		- veškeré dřezy v rádiusovém provedení, vč. stojánkových baterií nebo sprch a KOA (kompletní odpadová armatura - 		růžice, sifon, nerezová přepadová trubka a zátka)</a:t>
          </a:r>
          <a:endParaRPr lang="cs-CZ" sz="800">
            <a:effectLst/>
            <a:latin typeface="Arial" pitchFamily="34" charset="0"/>
            <a:cs typeface="Arial" pitchFamily="34" charset="0"/>
          </a:endParaRPr>
        </a:p>
        <a:p>
          <a:r>
            <a:rPr lang="cs-CZ" sz="800" b="0" baseline="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		- prolis desky u mycích stolů = min.10 mm hloubky a odtok spádovaný na mycí dřez</a:t>
          </a:r>
          <a:endParaRPr lang="cs-CZ" sz="800">
            <a:effectLst/>
            <a:latin typeface="Arial" pitchFamily="34" charset="0"/>
            <a:cs typeface="Arial" pitchFamily="34" charset="0"/>
          </a:endParaRPr>
        </a:p>
        <a:p>
          <a:r>
            <a:rPr lang="cs-CZ" sz="800" b="0" baseline="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		- u dřezů, např. velikosti GN1/1 vyrobit pouze lokální lisovaný prolis v jinak rovné desce</a:t>
          </a:r>
          <a:endParaRPr lang="cs-CZ" sz="800">
            <a:effectLst/>
            <a:latin typeface="Arial" pitchFamily="34" charset="0"/>
            <a:cs typeface="Arial" pitchFamily="34" charset="0"/>
          </a:endParaRPr>
        </a:p>
        <a:p>
          <a:r>
            <a:rPr lang="cs-CZ" sz="800" b="0" baseline="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		- veškeré pohledové a funkční hrany zavařeny a vybroušeny</a:t>
          </a:r>
          <a:endParaRPr lang="cs-CZ" sz="800">
            <a:effectLst/>
            <a:latin typeface="Arial" pitchFamily="34" charset="0"/>
            <a:cs typeface="Arial" pitchFamily="34" charset="0"/>
          </a:endParaRPr>
        </a:p>
        <a:p>
          <a:r>
            <a:rPr lang="cs-CZ" sz="800" b="0" baseline="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		- vozíky: 4x kolečka pr. 125 mm, z toho 2x brzděná, ochranné plastové nárazníky</a:t>
          </a:r>
          <a:endParaRPr lang="cs-CZ" sz="800">
            <a:effectLst/>
            <a:latin typeface="Arial" pitchFamily="34" charset="0"/>
            <a:cs typeface="Arial" pitchFamily="34" charset="0"/>
          </a:endParaRPr>
        </a:p>
        <a:p>
          <a:r>
            <a:rPr lang="cs-CZ" sz="800" b="0" baseline="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		- výdejní linka: čelní hrana rádius, bezpečnostní skla u výdejních polic, soklové provedení stolů - tj. nerez okopová 		kazeta s nacvakávacími pery, pojezdová dráha standardně 4x trubka D30 mm</a:t>
          </a:r>
          <a:endParaRPr lang="cs-CZ" sz="800">
            <a:effectLst/>
            <a:latin typeface="Arial" pitchFamily="34" charset="0"/>
            <a:cs typeface="Arial" pitchFamily="34" charset="0"/>
          </a:endParaRPr>
        </a:p>
        <a:p>
          <a:r>
            <a:rPr lang="cs-CZ" sz="800" b="0" baseline="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		- izolované vyhřívané zásobníky talířů: 3x spirála, kroucený přívodní elektrokabel se zvýšenou odolností proti vytahání 		(oranžový)</a:t>
          </a:r>
          <a:endParaRPr lang="cs-CZ" sz="800">
            <a:effectLst/>
            <a:latin typeface="Arial" pitchFamily="34" charset="0"/>
            <a:cs typeface="Arial" pitchFamily="34" charset="0"/>
          </a:endParaRPr>
        </a:p>
        <a:p>
          <a:r>
            <a:rPr lang="cs-CZ" sz="800" b="0" baseline="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		- nástěnné skříňky: boky, dvířka a spodní police dvouplášťové</a:t>
          </a:r>
          <a:endParaRPr lang="cs-CZ" sz="800">
            <a:effectLst/>
            <a:latin typeface="Arial" pitchFamily="34" charset="0"/>
            <a:cs typeface="Arial" pitchFamily="34" charset="0"/>
          </a:endParaRPr>
        </a:p>
        <a:p>
          <a:r>
            <a:rPr lang="cs-CZ" sz="800" b="0" baseline="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		- nástěnné police: vyztužení nerez profilem, přestavitelné provedení pomocí masivního nerez žebříčku, zadní límec u 		polic s pertlem, zavěšené zaháknutím</a:t>
          </a:r>
          <a:endParaRPr lang="cs-CZ" sz="800">
            <a:effectLst/>
            <a:latin typeface="Arial" pitchFamily="34" charset="0"/>
            <a:cs typeface="Arial" pitchFamily="34" charset="0"/>
          </a:endParaRPr>
        </a:p>
        <a:p>
          <a:r>
            <a:rPr lang="cs-CZ" sz="800" b="0" baseline="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		- podlahové vpustě: síla plechu 1,5 mm, protizápachová uzávěra, příruba k uchycení vinylové izolace (pokud se 		provádí), předložení certifikace pro zabudování do podlahy dle normy EN 1253</a:t>
          </a:r>
          <a:endParaRPr lang="cs-CZ" sz="800">
            <a:effectLst/>
            <a:latin typeface="Arial" pitchFamily="34" charset="0"/>
            <a:cs typeface="Arial" pitchFamily="34" charset="0"/>
          </a:endParaRPr>
        </a:p>
        <a:p>
          <a:r>
            <a:rPr lang="cs-CZ" sz="800" b="0" baseline="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		- pracovní zásuvky: vnější zakrytí nerez plechem, nerezové ložiskové kolejnice, vnitřek zásuvky s podélnými 		hygienickými rádiusy R15, vyprofilované dvouplášťové čelo zásuvky vč. madla</a:t>
          </a:r>
          <a:endParaRPr lang="cs-CZ" sz="800">
            <a:effectLst/>
            <a:latin typeface="Arial" pitchFamily="34" charset="0"/>
            <a:cs typeface="Arial" pitchFamily="34" charset="0"/>
          </a:endParaRPr>
        </a:p>
        <a:p>
          <a:r>
            <a:rPr lang="cs-CZ" sz="800" b="0" baseline="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		- v nabídce sjednocení výrobce aktivní a pasivní nerez technologie: stejný design, použité materiály, servis</a:t>
          </a:r>
          <a:endParaRPr lang="cs-CZ" sz="800">
            <a:effectLst/>
            <a:latin typeface="Arial" pitchFamily="34" charset="0"/>
            <a:cs typeface="Arial" pitchFamily="34" charset="0"/>
          </a:endParaRPr>
        </a:p>
        <a:p>
          <a:r>
            <a:rPr lang="cs-CZ" sz="800" b="0" baseline="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		</a:t>
          </a:r>
          <a:r>
            <a:rPr lang="cs-CZ" sz="800" b="1" baseline="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- před výrobou nábytku nutno provést přesné zaměření na stavbě</a:t>
          </a:r>
        </a:p>
        <a:p>
          <a:endParaRPr lang="cs-CZ" sz="800">
            <a:effectLst/>
            <a:latin typeface="Arial" pitchFamily="34" charset="0"/>
            <a:cs typeface="Arial" pitchFamily="34" charset="0"/>
          </a:endParaRPr>
        </a:p>
        <a:p>
          <a:endParaRPr lang="cs-CZ" sz="800">
            <a:effectLst/>
            <a:latin typeface="Arial" pitchFamily="34" charset="0"/>
            <a:cs typeface="Arial" pitchFamily="34" charset="0"/>
          </a:endParaRPr>
        </a:p>
        <a:p>
          <a:r>
            <a:rPr lang="cs-CZ" sz="800" b="1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CHLAZENÉ STOLY:</a:t>
          </a:r>
          <a:r>
            <a:rPr lang="cs-CZ" sz="800" b="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	 - stejný výrobce jako ostatní nábytek, tak aby zde byl zachován stejný design zařízení a použité materiály </a:t>
          </a:r>
          <a:endParaRPr lang="cs-CZ" sz="800">
            <a:effectLst/>
            <a:latin typeface="Arial" pitchFamily="34" charset="0"/>
            <a:cs typeface="Arial" pitchFamily="34" charset="0"/>
          </a:endParaRPr>
        </a:p>
        <a:p>
          <a:r>
            <a:rPr lang="cs-CZ" sz="800" b="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		- vyměnitelné magnetické těsnění</a:t>
          </a:r>
          <a:endParaRPr lang="cs-CZ" sz="800">
            <a:effectLst/>
            <a:latin typeface="Arial" pitchFamily="34" charset="0"/>
            <a:cs typeface="Arial" pitchFamily="34" charset="0"/>
          </a:endParaRPr>
        </a:p>
        <a:p>
          <a:r>
            <a:rPr lang="cs-CZ" sz="800" b="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		- samozavírací kování dveří s aretací dveří v krajní poloze</a:t>
          </a:r>
          <a:endParaRPr lang="cs-CZ" sz="800">
            <a:effectLst/>
            <a:latin typeface="Arial" pitchFamily="34" charset="0"/>
            <a:cs typeface="Arial" pitchFamily="34" charset="0"/>
          </a:endParaRPr>
        </a:p>
        <a:p>
          <a:r>
            <a:rPr lang="cs-CZ" sz="800" b="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		- zátěžové kolejnice s předvýsuvem pro půdorysné vložení GN 1/1</a:t>
          </a:r>
          <a:endParaRPr lang="cs-CZ" sz="800">
            <a:effectLst/>
            <a:latin typeface="Arial" pitchFamily="34" charset="0"/>
            <a:cs typeface="Arial" pitchFamily="34" charset="0"/>
          </a:endParaRPr>
        </a:p>
        <a:p>
          <a:r>
            <a:rPr lang="cs-CZ" sz="800" b="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		- prostor s dvířky doplněn o vyjímatelné nerezové rošty GN1/1 </a:t>
          </a:r>
          <a:endParaRPr lang="cs-CZ" sz="800">
            <a:effectLst/>
            <a:latin typeface="Arial" pitchFamily="34" charset="0"/>
            <a:cs typeface="Arial" pitchFamily="34" charset="0"/>
          </a:endParaRPr>
        </a:p>
        <a:p>
          <a:r>
            <a:rPr lang="cs-CZ" sz="800" b="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		- celonerezové provedení chlazeného stolu vč. spojovacího materiálu a kolejnic ! </a:t>
          </a:r>
          <a:endParaRPr lang="cs-CZ" sz="800">
            <a:effectLst/>
            <a:latin typeface="Arial" pitchFamily="34" charset="0"/>
            <a:cs typeface="Arial" pitchFamily="34" charset="0"/>
          </a:endParaRPr>
        </a:p>
        <a:p>
          <a:r>
            <a:rPr lang="cs-CZ" sz="800" b="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		- úchyty dveří resp. zásuvek vyprofilované</a:t>
          </a:r>
        </a:p>
        <a:p>
          <a:endParaRPr lang="cs-CZ" sz="800">
            <a:effectLst/>
            <a:latin typeface="Arial" pitchFamily="34" charset="0"/>
            <a:cs typeface="Arial" pitchFamily="34" charset="0"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16"/>
  <sheetViews>
    <sheetView tabSelected="1" topLeftCell="A197" workbookViewId="0">
      <selection activeCell="C198" sqref="C198"/>
    </sheetView>
  </sheetViews>
  <sheetFormatPr defaultRowHeight="15" x14ac:dyDescent="0.25"/>
  <cols>
    <col min="1" max="1" width="5.7109375" style="99" customWidth="1"/>
    <col min="2" max="2" width="22.28515625" style="100" customWidth="1"/>
    <col min="3" max="3" width="40.7109375" style="99" customWidth="1"/>
    <col min="4" max="4" width="13.28515625" style="100" customWidth="1"/>
    <col min="5" max="5" width="10.140625" style="100" customWidth="1"/>
    <col min="6" max="6" width="10.42578125" style="100" customWidth="1"/>
    <col min="7" max="7" width="3.85546875" style="100" customWidth="1"/>
    <col min="8" max="8" width="8.85546875" style="101" customWidth="1"/>
    <col min="9" max="9" width="11.140625" style="100" customWidth="1"/>
    <col min="10" max="10" width="3.7109375" style="102" customWidth="1"/>
  </cols>
  <sheetData>
    <row r="1" spans="1:10" ht="34.5" thickBot="1" x14ac:dyDescent="0.3">
      <c r="A1" s="1" t="s">
        <v>0</v>
      </c>
      <c r="B1" s="2" t="s">
        <v>1</v>
      </c>
      <c r="C1" s="1" t="s">
        <v>2</v>
      </c>
      <c r="D1" s="3" t="s">
        <v>3</v>
      </c>
      <c r="E1" s="4" t="s">
        <v>4</v>
      </c>
      <c r="F1" s="5" t="s">
        <v>5</v>
      </c>
      <c r="G1" s="5" t="s">
        <v>6</v>
      </c>
      <c r="H1" s="6" t="s">
        <v>551</v>
      </c>
      <c r="I1" s="5" t="s">
        <v>7</v>
      </c>
      <c r="J1" s="5" t="s">
        <v>8</v>
      </c>
    </row>
    <row r="2" spans="1:10" x14ac:dyDescent="0.25">
      <c r="A2" s="7"/>
      <c r="B2" s="8"/>
      <c r="C2" s="107" t="s">
        <v>9</v>
      </c>
      <c r="D2" s="107"/>
      <c r="E2" s="107"/>
      <c r="F2" s="107"/>
      <c r="G2" s="107"/>
      <c r="H2" s="8"/>
      <c r="I2" s="8"/>
      <c r="J2" s="8"/>
    </row>
    <row r="3" spans="1:10" ht="33.75" x14ac:dyDescent="0.25">
      <c r="A3" s="9" t="s">
        <v>10</v>
      </c>
      <c r="B3" s="10" t="s">
        <v>521</v>
      </c>
      <c r="C3" s="11" t="s">
        <v>11</v>
      </c>
      <c r="D3" s="12" t="s">
        <v>12</v>
      </c>
      <c r="E3" s="12"/>
      <c r="F3" s="12"/>
      <c r="G3" s="12">
        <v>1</v>
      </c>
      <c r="H3" s="14">
        <v>0</v>
      </c>
      <c r="I3" s="13">
        <f>H3*G3</f>
        <v>0</v>
      </c>
      <c r="J3" s="15">
        <v>21</v>
      </c>
    </row>
    <row r="4" spans="1:10" ht="45" x14ac:dyDescent="0.25">
      <c r="A4" s="9" t="s">
        <v>13</v>
      </c>
      <c r="B4" s="10" t="s">
        <v>522</v>
      </c>
      <c r="C4" s="11" t="s">
        <v>14</v>
      </c>
      <c r="D4" s="12" t="s">
        <v>15</v>
      </c>
      <c r="E4" s="12"/>
      <c r="F4" s="12"/>
      <c r="G4" s="12">
        <v>1</v>
      </c>
      <c r="H4" s="14">
        <v>0</v>
      </c>
      <c r="I4" s="13">
        <f t="shared" ref="I4:I67" si="0">H4*G4</f>
        <v>0</v>
      </c>
      <c r="J4" s="15">
        <v>21</v>
      </c>
    </row>
    <row r="5" spans="1:10" ht="22.5" x14ac:dyDescent="0.25">
      <c r="A5" s="16" t="s">
        <v>16</v>
      </c>
      <c r="B5" s="17" t="s">
        <v>523</v>
      </c>
      <c r="C5" s="11" t="s">
        <v>17</v>
      </c>
      <c r="D5" s="12" t="s">
        <v>18</v>
      </c>
      <c r="E5" s="12"/>
      <c r="F5" s="12"/>
      <c r="G5" s="12">
        <v>6</v>
      </c>
      <c r="H5" s="14">
        <v>0</v>
      </c>
      <c r="I5" s="13">
        <f t="shared" si="0"/>
        <v>0</v>
      </c>
      <c r="J5" s="15">
        <v>21</v>
      </c>
    </row>
    <row r="6" spans="1:10" ht="135" x14ac:dyDescent="0.25">
      <c r="A6" s="18" t="s">
        <v>19</v>
      </c>
      <c r="B6" s="103" t="s">
        <v>552</v>
      </c>
      <c r="C6" s="104" t="s">
        <v>553</v>
      </c>
      <c r="D6" s="32" t="s">
        <v>554</v>
      </c>
      <c r="E6" s="12"/>
      <c r="F6" s="12"/>
      <c r="G6" s="12">
        <v>1</v>
      </c>
      <c r="H6" s="14"/>
      <c r="I6" s="13">
        <f t="shared" si="0"/>
        <v>0</v>
      </c>
      <c r="J6" s="15">
        <v>21</v>
      </c>
    </row>
    <row r="7" spans="1:10" ht="112.5" x14ac:dyDescent="0.25">
      <c r="A7" s="9" t="s">
        <v>20</v>
      </c>
      <c r="B7" s="10" t="s">
        <v>524</v>
      </c>
      <c r="C7" s="21" t="s">
        <v>21</v>
      </c>
      <c r="D7" s="12" t="s">
        <v>22</v>
      </c>
      <c r="E7" s="12"/>
      <c r="F7" s="12"/>
      <c r="G7" s="12">
        <v>1</v>
      </c>
      <c r="H7" s="14">
        <v>0</v>
      </c>
      <c r="I7" s="13">
        <f t="shared" si="0"/>
        <v>0</v>
      </c>
      <c r="J7" s="15">
        <v>21</v>
      </c>
    </row>
    <row r="8" spans="1:10" ht="22.5" x14ac:dyDescent="0.25">
      <c r="A8" s="16" t="s">
        <v>23</v>
      </c>
      <c r="B8" s="19" t="s">
        <v>525</v>
      </c>
      <c r="C8" s="20" t="s">
        <v>24</v>
      </c>
      <c r="D8" s="12" t="s">
        <v>25</v>
      </c>
      <c r="E8" s="12"/>
      <c r="F8" s="12"/>
      <c r="G8" s="12">
        <v>1</v>
      </c>
      <c r="H8" s="14">
        <v>0</v>
      </c>
      <c r="I8" s="13">
        <f t="shared" si="0"/>
        <v>0</v>
      </c>
      <c r="J8" s="15">
        <v>21</v>
      </c>
    </row>
    <row r="9" spans="1:10" ht="303.75" x14ac:dyDescent="0.25">
      <c r="A9" s="18" t="s">
        <v>26</v>
      </c>
      <c r="B9" s="22" t="s">
        <v>27</v>
      </c>
      <c r="C9" s="11" t="s">
        <v>28</v>
      </c>
      <c r="D9" s="12" t="s">
        <v>29</v>
      </c>
      <c r="E9" s="12"/>
      <c r="F9" s="12"/>
      <c r="G9" s="12">
        <v>1</v>
      </c>
      <c r="H9" s="14"/>
      <c r="I9" s="13">
        <f t="shared" si="0"/>
        <v>0</v>
      </c>
      <c r="J9" s="15">
        <v>21</v>
      </c>
    </row>
    <row r="10" spans="1:10" ht="22.5" x14ac:dyDescent="0.25">
      <c r="A10" s="16" t="s">
        <v>30</v>
      </c>
      <c r="B10" s="23" t="s">
        <v>526</v>
      </c>
      <c r="C10" s="24" t="s">
        <v>31</v>
      </c>
      <c r="D10" s="12" t="s">
        <v>32</v>
      </c>
      <c r="E10" s="12"/>
      <c r="F10" s="12"/>
      <c r="G10" s="12">
        <v>1</v>
      </c>
      <c r="H10" s="14">
        <v>0</v>
      </c>
      <c r="I10" s="13">
        <f t="shared" si="0"/>
        <v>0</v>
      </c>
      <c r="J10" s="15">
        <v>21</v>
      </c>
    </row>
    <row r="11" spans="1:10" ht="33.75" x14ac:dyDescent="0.25">
      <c r="A11" s="18" t="s">
        <v>33</v>
      </c>
      <c r="B11" s="25" t="s">
        <v>34</v>
      </c>
      <c r="C11" s="26" t="s">
        <v>35</v>
      </c>
      <c r="D11" s="27" t="s">
        <v>36</v>
      </c>
      <c r="E11" s="28"/>
      <c r="F11" s="28"/>
      <c r="G11" s="12">
        <v>1</v>
      </c>
      <c r="H11" s="14"/>
      <c r="I11" s="13">
        <f t="shared" si="0"/>
        <v>0</v>
      </c>
      <c r="J11" s="15">
        <v>21</v>
      </c>
    </row>
    <row r="12" spans="1:10" x14ac:dyDescent="0.25">
      <c r="A12" s="7"/>
      <c r="B12" s="8"/>
      <c r="C12" s="107" t="s">
        <v>37</v>
      </c>
      <c r="D12" s="107"/>
      <c r="E12" s="107"/>
      <c r="F12" s="107"/>
      <c r="G12" s="107"/>
      <c r="H12" s="8"/>
      <c r="I12" s="8"/>
      <c r="J12" s="8"/>
    </row>
    <row r="13" spans="1:10" ht="33.75" x14ac:dyDescent="0.25">
      <c r="A13" s="16" t="s">
        <v>38</v>
      </c>
      <c r="B13" s="19" t="s">
        <v>527</v>
      </c>
      <c r="C13" s="20" t="s">
        <v>39</v>
      </c>
      <c r="D13" s="12" t="s">
        <v>15</v>
      </c>
      <c r="E13" s="12"/>
      <c r="F13" s="12"/>
      <c r="G13" s="12">
        <v>1</v>
      </c>
      <c r="H13" s="14">
        <v>0</v>
      </c>
      <c r="I13" s="13">
        <f t="shared" si="0"/>
        <v>0</v>
      </c>
      <c r="J13" s="15">
        <v>21</v>
      </c>
    </row>
    <row r="14" spans="1:10" ht="22.5" x14ac:dyDescent="0.25">
      <c r="A14" s="16" t="s">
        <v>40</v>
      </c>
      <c r="B14" s="19" t="s">
        <v>528</v>
      </c>
      <c r="C14" s="20" t="s">
        <v>41</v>
      </c>
      <c r="D14" s="12" t="s">
        <v>15</v>
      </c>
      <c r="E14" s="12"/>
      <c r="F14" s="12"/>
      <c r="G14" s="12">
        <v>1</v>
      </c>
      <c r="H14" s="14">
        <v>0</v>
      </c>
      <c r="I14" s="13">
        <f t="shared" si="0"/>
        <v>0</v>
      </c>
      <c r="J14" s="15">
        <v>21</v>
      </c>
    </row>
    <row r="15" spans="1:10" ht="22.5" x14ac:dyDescent="0.25">
      <c r="A15" s="16" t="s">
        <v>42</v>
      </c>
      <c r="B15" s="19" t="s">
        <v>529</v>
      </c>
      <c r="C15" s="20" t="s">
        <v>43</v>
      </c>
      <c r="D15" s="12" t="s">
        <v>15</v>
      </c>
      <c r="E15" s="12"/>
      <c r="F15" s="12"/>
      <c r="G15" s="12">
        <v>1</v>
      </c>
      <c r="H15" s="14">
        <v>0</v>
      </c>
      <c r="I15" s="13">
        <f t="shared" si="0"/>
        <v>0</v>
      </c>
      <c r="J15" s="15">
        <v>21</v>
      </c>
    </row>
    <row r="16" spans="1:10" ht="22.5" x14ac:dyDescent="0.25">
      <c r="A16" s="16" t="s">
        <v>44</v>
      </c>
      <c r="B16" s="19" t="s">
        <v>530</v>
      </c>
      <c r="C16" s="20" t="s">
        <v>45</v>
      </c>
      <c r="D16" s="12" t="s">
        <v>15</v>
      </c>
      <c r="E16" s="12"/>
      <c r="F16" s="12"/>
      <c r="G16" s="12">
        <v>1</v>
      </c>
      <c r="H16" s="14">
        <v>0</v>
      </c>
      <c r="I16" s="13">
        <f t="shared" si="0"/>
        <v>0</v>
      </c>
      <c r="J16" s="15">
        <v>21</v>
      </c>
    </row>
    <row r="17" spans="1:10" ht="247.5" x14ac:dyDescent="0.25">
      <c r="A17" s="18" t="s">
        <v>46</v>
      </c>
      <c r="B17" s="19" t="s">
        <v>47</v>
      </c>
      <c r="C17" s="20" t="s">
        <v>48</v>
      </c>
      <c r="D17" s="12" t="s">
        <v>49</v>
      </c>
      <c r="E17" s="12"/>
      <c r="F17" s="12"/>
      <c r="G17" s="12">
        <v>1</v>
      </c>
      <c r="H17" s="14"/>
      <c r="I17" s="13">
        <f t="shared" si="0"/>
        <v>0</v>
      </c>
      <c r="J17" s="15">
        <v>21</v>
      </c>
    </row>
    <row r="18" spans="1:10" ht="78.75" x14ac:dyDescent="0.25">
      <c r="A18" s="18" t="s">
        <v>50</v>
      </c>
      <c r="B18" s="19" t="s">
        <v>51</v>
      </c>
      <c r="C18" s="104" t="s">
        <v>555</v>
      </c>
      <c r="D18" s="12" t="s">
        <v>52</v>
      </c>
      <c r="E18" s="12"/>
      <c r="F18" s="12"/>
      <c r="G18" s="12">
        <v>2</v>
      </c>
      <c r="H18" s="14"/>
      <c r="I18" s="13">
        <f t="shared" si="0"/>
        <v>0</v>
      </c>
      <c r="J18" s="15">
        <v>21</v>
      </c>
    </row>
    <row r="19" spans="1:10" ht="146.25" x14ac:dyDescent="0.25">
      <c r="A19" s="18" t="s">
        <v>53</v>
      </c>
      <c r="B19" s="10" t="s">
        <v>54</v>
      </c>
      <c r="C19" s="11" t="s">
        <v>55</v>
      </c>
      <c r="D19" s="12" t="s">
        <v>56</v>
      </c>
      <c r="E19" s="12"/>
      <c r="F19" s="12"/>
      <c r="G19" s="12">
        <v>1</v>
      </c>
      <c r="H19" s="14"/>
      <c r="I19" s="13">
        <f t="shared" si="0"/>
        <v>0</v>
      </c>
      <c r="J19" s="15">
        <v>21</v>
      </c>
    </row>
    <row r="20" spans="1:10" ht="45" x14ac:dyDescent="0.25">
      <c r="A20" s="9" t="s">
        <v>57</v>
      </c>
      <c r="B20" s="10" t="s">
        <v>522</v>
      </c>
      <c r="C20" s="11" t="s">
        <v>14</v>
      </c>
      <c r="D20" s="12" t="s">
        <v>15</v>
      </c>
      <c r="E20" s="12"/>
      <c r="F20" s="12"/>
      <c r="G20" s="12">
        <v>1</v>
      </c>
      <c r="H20" s="14">
        <v>0</v>
      </c>
      <c r="I20" s="13">
        <f t="shared" si="0"/>
        <v>0</v>
      </c>
      <c r="J20" s="15">
        <v>21</v>
      </c>
    </row>
    <row r="21" spans="1:10" ht="56.25" x14ac:dyDescent="0.25">
      <c r="A21" s="18" t="s">
        <v>58</v>
      </c>
      <c r="B21" s="19" t="s">
        <v>59</v>
      </c>
      <c r="C21" s="20" t="s">
        <v>60</v>
      </c>
      <c r="D21" s="12" t="s">
        <v>61</v>
      </c>
      <c r="E21" s="12"/>
      <c r="F21" s="12"/>
      <c r="G21" s="12">
        <v>1</v>
      </c>
      <c r="H21" s="14"/>
      <c r="I21" s="13">
        <f t="shared" si="0"/>
        <v>0</v>
      </c>
      <c r="J21" s="15">
        <v>21</v>
      </c>
    </row>
    <row r="22" spans="1:10" ht="67.5" x14ac:dyDescent="0.25">
      <c r="A22" s="18" t="s">
        <v>62</v>
      </c>
      <c r="B22" s="19" t="s">
        <v>63</v>
      </c>
      <c r="C22" s="20" t="s">
        <v>64</v>
      </c>
      <c r="D22" s="12" t="s">
        <v>65</v>
      </c>
      <c r="E22" s="12"/>
      <c r="F22" s="12"/>
      <c r="G22" s="12">
        <v>1</v>
      </c>
      <c r="H22" s="14"/>
      <c r="I22" s="13">
        <f t="shared" si="0"/>
        <v>0</v>
      </c>
      <c r="J22" s="15">
        <v>21</v>
      </c>
    </row>
    <row r="23" spans="1:10" ht="90" x14ac:dyDescent="0.25">
      <c r="A23" s="18" t="s">
        <v>66</v>
      </c>
      <c r="B23" s="19" t="s">
        <v>67</v>
      </c>
      <c r="C23" s="20" t="s">
        <v>68</v>
      </c>
      <c r="D23" s="12" t="s">
        <v>69</v>
      </c>
      <c r="E23" s="12"/>
      <c r="F23" s="12"/>
      <c r="G23" s="12">
        <v>2</v>
      </c>
      <c r="H23" s="14"/>
      <c r="I23" s="13">
        <f t="shared" si="0"/>
        <v>0</v>
      </c>
      <c r="J23" s="15">
        <v>21</v>
      </c>
    </row>
    <row r="24" spans="1:10" ht="123.75" x14ac:dyDescent="0.25">
      <c r="A24" s="18" t="s">
        <v>70</v>
      </c>
      <c r="B24" s="19" t="s">
        <v>71</v>
      </c>
      <c r="C24" s="20" t="s">
        <v>72</v>
      </c>
      <c r="D24" s="12" t="s">
        <v>73</v>
      </c>
      <c r="E24" s="12"/>
      <c r="F24" s="12"/>
      <c r="G24" s="12">
        <v>1</v>
      </c>
      <c r="H24" s="14"/>
      <c r="I24" s="13">
        <f t="shared" si="0"/>
        <v>0</v>
      </c>
      <c r="J24" s="15">
        <v>21</v>
      </c>
    </row>
    <row r="25" spans="1:10" ht="112.5" x14ac:dyDescent="0.25">
      <c r="A25" s="18" t="s">
        <v>74</v>
      </c>
      <c r="B25" s="19" t="s">
        <v>75</v>
      </c>
      <c r="C25" s="20" t="s">
        <v>76</v>
      </c>
      <c r="D25" s="12" t="s">
        <v>77</v>
      </c>
      <c r="E25" s="12"/>
      <c r="F25" s="12"/>
      <c r="G25" s="12">
        <v>1</v>
      </c>
      <c r="H25" s="14"/>
      <c r="I25" s="13">
        <f t="shared" si="0"/>
        <v>0</v>
      </c>
      <c r="J25" s="15">
        <v>21</v>
      </c>
    </row>
    <row r="26" spans="1:10" ht="45" x14ac:dyDescent="0.25">
      <c r="A26" s="9" t="s">
        <v>78</v>
      </c>
      <c r="B26" s="19" t="s">
        <v>531</v>
      </c>
      <c r="C26" s="20" t="s">
        <v>79</v>
      </c>
      <c r="D26" s="12" t="s">
        <v>15</v>
      </c>
      <c r="E26" s="12"/>
      <c r="F26" s="12"/>
      <c r="G26" s="12">
        <v>1</v>
      </c>
      <c r="H26" s="14">
        <v>0</v>
      </c>
      <c r="I26" s="13">
        <f t="shared" si="0"/>
        <v>0</v>
      </c>
      <c r="J26" s="15">
        <v>21</v>
      </c>
    </row>
    <row r="27" spans="1:10" ht="45" x14ac:dyDescent="0.25">
      <c r="A27" s="18" t="s">
        <v>80</v>
      </c>
      <c r="B27" s="19" t="s">
        <v>81</v>
      </c>
      <c r="C27" s="20" t="s">
        <v>82</v>
      </c>
      <c r="D27" s="12" t="s">
        <v>83</v>
      </c>
      <c r="E27" s="12"/>
      <c r="F27" s="12"/>
      <c r="G27" s="12">
        <v>1</v>
      </c>
      <c r="H27" s="14"/>
      <c r="I27" s="13">
        <f t="shared" si="0"/>
        <v>0</v>
      </c>
      <c r="J27" s="15">
        <v>21</v>
      </c>
    </row>
    <row r="28" spans="1:10" ht="202.5" x14ac:dyDescent="0.25">
      <c r="A28" s="29" t="s">
        <v>84</v>
      </c>
      <c r="B28" s="10" t="s">
        <v>85</v>
      </c>
      <c r="C28" s="21" t="s">
        <v>86</v>
      </c>
      <c r="D28" s="12" t="s">
        <v>87</v>
      </c>
      <c r="E28" s="12"/>
      <c r="F28" s="12"/>
      <c r="G28" s="12">
        <v>1</v>
      </c>
      <c r="H28" s="14"/>
      <c r="I28" s="13">
        <f t="shared" si="0"/>
        <v>0</v>
      </c>
      <c r="J28" s="15">
        <v>21</v>
      </c>
    </row>
    <row r="29" spans="1:10" ht="191.25" x14ac:dyDescent="0.25">
      <c r="A29" s="18" t="s">
        <v>88</v>
      </c>
      <c r="B29" s="19" t="s">
        <v>89</v>
      </c>
      <c r="C29" s="20" t="s">
        <v>90</v>
      </c>
      <c r="D29" s="12" t="s">
        <v>91</v>
      </c>
      <c r="E29" s="12"/>
      <c r="F29" s="12"/>
      <c r="G29" s="12">
        <v>1</v>
      </c>
      <c r="H29" s="14"/>
      <c r="I29" s="13">
        <f t="shared" si="0"/>
        <v>0</v>
      </c>
      <c r="J29" s="15">
        <v>21</v>
      </c>
    </row>
    <row r="30" spans="1:10" ht="33.75" x14ac:dyDescent="0.25">
      <c r="A30" s="18" t="s">
        <v>92</v>
      </c>
      <c r="B30" s="10" t="s">
        <v>93</v>
      </c>
      <c r="C30" s="21" t="s">
        <v>94</v>
      </c>
      <c r="D30" s="12" t="s">
        <v>15</v>
      </c>
      <c r="E30" s="12"/>
      <c r="F30" s="12"/>
      <c r="G30" s="12">
        <v>1</v>
      </c>
      <c r="H30" s="14"/>
      <c r="I30" s="13">
        <f t="shared" si="0"/>
        <v>0</v>
      </c>
      <c r="J30" s="15">
        <v>21</v>
      </c>
    </row>
    <row r="31" spans="1:10" ht="302.25" x14ac:dyDescent="0.25">
      <c r="A31" s="18" t="s">
        <v>95</v>
      </c>
      <c r="B31" s="19" t="s">
        <v>96</v>
      </c>
      <c r="C31" s="30" t="s">
        <v>97</v>
      </c>
      <c r="D31" s="12" t="s">
        <v>98</v>
      </c>
      <c r="E31" s="12"/>
      <c r="F31" s="12"/>
      <c r="G31" s="12">
        <v>1</v>
      </c>
      <c r="H31" s="14"/>
      <c r="I31" s="13">
        <f t="shared" si="0"/>
        <v>0</v>
      </c>
      <c r="J31" s="15">
        <v>21</v>
      </c>
    </row>
    <row r="32" spans="1:10" ht="157.5" x14ac:dyDescent="0.25">
      <c r="A32" s="18" t="s">
        <v>99</v>
      </c>
      <c r="B32" s="10" t="s">
        <v>100</v>
      </c>
      <c r="C32" s="11" t="s">
        <v>101</v>
      </c>
      <c r="D32" s="12" t="s">
        <v>102</v>
      </c>
      <c r="E32" s="12"/>
      <c r="F32" s="12"/>
      <c r="G32" s="12">
        <v>1</v>
      </c>
      <c r="H32" s="14"/>
      <c r="I32" s="13">
        <f t="shared" si="0"/>
        <v>0</v>
      </c>
      <c r="J32" s="15">
        <v>21</v>
      </c>
    </row>
    <row r="33" spans="1:10" ht="157.5" x14ac:dyDescent="0.25">
      <c r="A33" s="18" t="s">
        <v>103</v>
      </c>
      <c r="B33" s="10" t="s">
        <v>104</v>
      </c>
      <c r="C33" s="11" t="s">
        <v>105</v>
      </c>
      <c r="D33" s="12" t="s">
        <v>102</v>
      </c>
      <c r="E33" s="12"/>
      <c r="F33" s="12"/>
      <c r="G33" s="12">
        <v>3</v>
      </c>
      <c r="H33" s="14"/>
      <c r="I33" s="13">
        <f t="shared" si="0"/>
        <v>0</v>
      </c>
      <c r="J33" s="15">
        <v>21</v>
      </c>
    </row>
    <row r="34" spans="1:10" ht="78.75" x14ac:dyDescent="0.25">
      <c r="A34" s="18" t="s">
        <v>106</v>
      </c>
      <c r="B34" s="19" t="s">
        <v>107</v>
      </c>
      <c r="C34" s="20" t="s">
        <v>108</v>
      </c>
      <c r="D34" s="12" t="s">
        <v>109</v>
      </c>
      <c r="E34" s="12"/>
      <c r="F34" s="12"/>
      <c r="G34" s="12">
        <v>1</v>
      </c>
      <c r="H34" s="14"/>
      <c r="I34" s="13">
        <f t="shared" si="0"/>
        <v>0</v>
      </c>
      <c r="J34" s="15">
        <v>21</v>
      </c>
    </row>
    <row r="35" spans="1:10" ht="112.5" x14ac:dyDescent="0.25">
      <c r="A35" s="9" t="s">
        <v>110</v>
      </c>
      <c r="B35" s="10" t="s">
        <v>524</v>
      </c>
      <c r="C35" s="21" t="s">
        <v>21</v>
      </c>
      <c r="D35" s="12" t="s">
        <v>22</v>
      </c>
      <c r="E35" s="12"/>
      <c r="F35" s="12"/>
      <c r="G35" s="12">
        <v>1</v>
      </c>
      <c r="H35" s="14">
        <v>0</v>
      </c>
      <c r="I35" s="13">
        <f t="shared" si="0"/>
        <v>0</v>
      </c>
      <c r="J35" s="15">
        <v>21</v>
      </c>
    </row>
    <row r="36" spans="1:10" ht="67.5" x14ac:dyDescent="0.25">
      <c r="A36" s="18" t="s">
        <v>111</v>
      </c>
      <c r="B36" s="19" t="s">
        <v>112</v>
      </c>
      <c r="C36" s="20" t="s">
        <v>113</v>
      </c>
      <c r="D36" s="12" t="s">
        <v>114</v>
      </c>
      <c r="E36" s="12"/>
      <c r="F36" s="12"/>
      <c r="G36" s="12">
        <v>1</v>
      </c>
      <c r="H36" s="14"/>
      <c r="I36" s="13">
        <f t="shared" si="0"/>
        <v>0</v>
      </c>
      <c r="J36" s="15">
        <v>21</v>
      </c>
    </row>
    <row r="37" spans="1:10" x14ac:dyDescent="0.25">
      <c r="A37" s="7"/>
      <c r="B37" s="8"/>
      <c r="C37" s="107" t="s">
        <v>115</v>
      </c>
      <c r="D37" s="107"/>
      <c r="E37" s="107"/>
      <c r="F37" s="107"/>
      <c r="G37" s="107"/>
      <c r="H37" s="8"/>
      <c r="I37" s="8"/>
      <c r="J37" s="8"/>
    </row>
    <row r="38" spans="1:10" ht="22.5" x14ac:dyDescent="0.25">
      <c r="A38" s="16" t="s">
        <v>116</v>
      </c>
      <c r="B38" s="19" t="s">
        <v>532</v>
      </c>
      <c r="C38" s="20" t="s">
        <v>117</v>
      </c>
      <c r="D38" s="12"/>
      <c r="E38" s="12"/>
      <c r="F38" s="12"/>
      <c r="G38" s="12">
        <v>1</v>
      </c>
      <c r="H38" s="14">
        <v>0</v>
      </c>
      <c r="I38" s="13">
        <f t="shared" si="0"/>
        <v>0</v>
      </c>
      <c r="J38" s="15">
        <v>21</v>
      </c>
    </row>
    <row r="39" spans="1:10" ht="90" x14ac:dyDescent="0.25">
      <c r="A39" s="18" t="s">
        <v>118</v>
      </c>
      <c r="B39" s="19" t="s">
        <v>75</v>
      </c>
      <c r="C39" s="20" t="s">
        <v>119</v>
      </c>
      <c r="D39" s="12" t="s">
        <v>120</v>
      </c>
      <c r="E39" s="12"/>
      <c r="F39" s="12"/>
      <c r="G39" s="12">
        <v>1</v>
      </c>
      <c r="H39" s="14"/>
      <c r="I39" s="13">
        <f t="shared" si="0"/>
        <v>0</v>
      </c>
      <c r="J39" s="15">
        <v>21</v>
      </c>
    </row>
    <row r="40" spans="1:10" ht="45" x14ac:dyDescent="0.25">
      <c r="A40" s="9" t="s">
        <v>121</v>
      </c>
      <c r="B40" s="19" t="s">
        <v>531</v>
      </c>
      <c r="C40" s="20" t="s">
        <v>79</v>
      </c>
      <c r="D40" s="12" t="s">
        <v>15</v>
      </c>
      <c r="E40" s="12"/>
      <c r="F40" s="12"/>
      <c r="G40" s="12">
        <v>2</v>
      </c>
      <c r="H40" s="14">
        <v>0</v>
      </c>
      <c r="I40" s="13">
        <f t="shared" si="0"/>
        <v>0</v>
      </c>
      <c r="J40" s="15">
        <v>21</v>
      </c>
    </row>
    <row r="41" spans="1:10" ht="90" x14ac:dyDescent="0.25">
      <c r="A41" s="18" t="s">
        <v>122</v>
      </c>
      <c r="B41" s="19" t="s">
        <v>67</v>
      </c>
      <c r="C41" s="20" t="s">
        <v>68</v>
      </c>
      <c r="D41" s="12" t="s">
        <v>69</v>
      </c>
      <c r="E41" s="12"/>
      <c r="F41" s="12"/>
      <c r="G41" s="12">
        <v>2</v>
      </c>
      <c r="H41" s="14"/>
      <c r="I41" s="13">
        <f t="shared" si="0"/>
        <v>0</v>
      </c>
      <c r="J41" s="15">
        <v>21</v>
      </c>
    </row>
    <row r="42" spans="1:10" ht="90" x14ac:dyDescent="0.25">
      <c r="A42" s="18" t="s">
        <v>123</v>
      </c>
      <c r="B42" s="19" t="s">
        <v>124</v>
      </c>
      <c r="C42" s="20" t="s">
        <v>125</v>
      </c>
      <c r="D42" s="12" t="s">
        <v>126</v>
      </c>
      <c r="E42" s="12"/>
      <c r="F42" s="12"/>
      <c r="G42" s="12">
        <v>1</v>
      </c>
      <c r="H42" s="14"/>
      <c r="I42" s="13">
        <f t="shared" si="0"/>
        <v>0</v>
      </c>
      <c r="J42" s="15">
        <v>21</v>
      </c>
    </row>
    <row r="43" spans="1:10" ht="33.75" x14ac:dyDescent="0.25">
      <c r="A43" s="18" t="s">
        <v>127</v>
      </c>
      <c r="B43" s="10" t="s">
        <v>128</v>
      </c>
      <c r="C43" s="11" t="s">
        <v>129</v>
      </c>
      <c r="D43" s="12" t="s">
        <v>130</v>
      </c>
      <c r="E43" s="12"/>
      <c r="F43" s="12"/>
      <c r="G43" s="12">
        <v>1</v>
      </c>
      <c r="H43" s="14"/>
      <c r="I43" s="13">
        <f t="shared" si="0"/>
        <v>0</v>
      </c>
      <c r="J43" s="15">
        <v>21</v>
      </c>
    </row>
    <row r="44" spans="1:10" ht="78.75" x14ac:dyDescent="0.25">
      <c r="A44" s="18" t="s">
        <v>131</v>
      </c>
      <c r="B44" s="22" t="s">
        <v>132</v>
      </c>
      <c r="C44" s="24" t="s">
        <v>133</v>
      </c>
      <c r="D44" s="12" t="s">
        <v>134</v>
      </c>
      <c r="E44" s="12"/>
      <c r="F44" s="12"/>
      <c r="G44" s="12">
        <v>1</v>
      </c>
      <c r="H44" s="14"/>
      <c r="I44" s="13">
        <f t="shared" si="0"/>
        <v>0</v>
      </c>
      <c r="J44" s="15">
        <v>21</v>
      </c>
    </row>
    <row r="45" spans="1:10" ht="67.5" x14ac:dyDescent="0.25">
      <c r="A45" s="18" t="s">
        <v>135</v>
      </c>
      <c r="B45" s="19" t="s">
        <v>63</v>
      </c>
      <c r="C45" s="20" t="s">
        <v>136</v>
      </c>
      <c r="D45" s="12" t="s">
        <v>120</v>
      </c>
      <c r="E45" s="12"/>
      <c r="F45" s="12"/>
      <c r="G45" s="12">
        <v>1</v>
      </c>
      <c r="H45" s="14"/>
      <c r="I45" s="13">
        <f t="shared" si="0"/>
        <v>0</v>
      </c>
      <c r="J45" s="15">
        <v>21</v>
      </c>
    </row>
    <row r="46" spans="1:10" ht="78.75" x14ac:dyDescent="0.25">
      <c r="A46" s="18" t="s">
        <v>137</v>
      </c>
      <c r="B46" s="19" t="s">
        <v>63</v>
      </c>
      <c r="C46" s="20" t="s">
        <v>138</v>
      </c>
      <c r="D46" s="12" t="s">
        <v>120</v>
      </c>
      <c r="E46" s="12"/>
      <c r="F46" s="12"/>
      <c r="G46" s="12">
        <v>1</v>
      </c>
      <c r="H46" s="14"/>
      <c r="I46" s="13">
        <f t="shared" si="0"/>
        <v>0</v>
      </c>
      <c r="J46" s="15">
        <v>21</v>
      </c>
    </row>
    <row r="47" spans="1:10" ht="90" x14ac:dyDescent="0.25">
      <c r="A47" s="18" t="s">
        <v>139</v>
      </c>
      <c r="B47" s="23" t="s">
        <v>140</v>
      </c>
      <c r="C47" s="24" t="s">
        <v>141</v>
      </c>
      <c r="D47" s="12" t="s">
        <v>32</v>
      </c>
      <c r="E47" s="12"/>
      <c r="F47" s="12"/>
      <c r="G47" s="12">
        <v>1</v>
      </c>
      <c r="H47" s="14"/>
      <c r="I47" s="13">
        <f t="shared" si="0"/>
        <v>0</v>
      </c>
      <c r="J47" s="15">
        <v>21</v>
      </c>
    </row>
    <row r="48" spans="1:10" ht="33.75" x14ac:dyDescent="0.25">
      <c r="A48" s="18" t="s">
        <v>142</v>
      </c>
      <c r="B48" s="31" t="s">
        <v>143</v>
      </c>
      <c r="C48" s="11" t="s">
        <v>144</v>
      </c>
      <c r="D48" s="12" t="s">
        <v>145</v>
      </c>
      <c r="E48" s="12"/>
      <c r="F48" s="12"/>
      <c r="G48" s="12">
        <v>1</v>
      </c>
      <c r="H48" s="14"/>
      <c r="I48" s="13">
        <f t="shared" si="0"/>
        <v>0</v>
      </c>
      <c r="J48" s="15">
        <v>21</v>
      </c>
    </row>
    <row r="49" spans="1:10" ht="56.25" x14ac:dyDescent="0.25">
      <c r="A49" s="18" t="s">
        <v>146</v>
      </c>
      <c r="B49" s="19" t="s">
        <v>147</v>
      </c>
      <c r="C49" s="20" t="s">
        <v>148</v>
      </c>
      <c r="D49" s="12" t="s">
        <v>149</v>
      </c>
      <c r="E49" s="12"/>
      <c r="F49" s="12"/>
      <c r="G49" s="12">
        <v>1</v>
      </c>
      <c r="H49" s="14"/>
      <c r="I49" s="13">
        <f t="shared" si="0"/>
        <v>0</v>
      </c>
      <c r="J49" s="15">
        <v>21</v>
      </c>
    </row>
    <row r="50" spans="1:10" ht="45" x14ac:dyDescent="0.25">
      <c r="A50" s="18" t="s">
        <v>150</v>
      </c>
      <c r="B50" s="19" t="s">
        <v>147</v>
      </c>
      <c r="C50" s="20" t="s">
        <v>151</v>
      </c>
      <c r="D50" s="12" t="s">
        <v>149</v>
      </c>
      <c r="E50" s="12"/>
      <c r="F50" s="12"/>
      <c r="G50" s="12">
        <v>1</v>
      </c>
      <c r="H50" s="14"/>
      <c r="I50" s="13">
        <f t="shared" si="0"/>
        <v>0</v>
      </c>
      <c r="J50" s="15">
        <v>21</v>
      </c>
    </row>
    <row r="51" spans="1:10" ht="22.5" x14ac:dyDescent="0.25">
      <c r="A51" s="16" t="s">
        <v>152</v>
      </c>
      <c r="B51" s="19" t="s">
        <v>533</v>
      </c>
      <c r="C51" s="20" t="s">
        <v>153</v>
      </c>
      <c r="D51" s="12" t="s">
        <v>15</v>
      </c>
      <c r="E51" s="12"/>
      <c r="F51" s="12"/>
      <c r="G51" s="12">
        <v>1</v>
      </c>
      <c r="H51" s="14">
        <v>0</v>
      </c>
      <c r="I51" s="13">
        <f t="shared" si="0"/>
        <v>0</v>
      </c>
      <c r="J51" s="15">
        <v>21</v>
      </c>
    </row>
    <row r="52" spans="1:10" ht="146.25" x14ac:dyDescent="0.25">
      <c r="A52" s="18" t="s">
        <v>154</v>
      </c>
      <c r="B52" s="10" t="s">
        <v>54</v>
      </c>
      <c r="C52" s="11" t="s">
        <v>55</v>
      </c>
      <c r="D52" s="12" t="s">
        <v>56</v>
      </c>
      <c r="E52" s="12"/>
      <c r="F52" s="12"/>
      <c r="G52" s="12">
        <v>1</v>
      </c>
      <c r="H52" s="14"/>
      <c r="I52" s="13">
        <f t="shared" si="0"/>
        <v>0</v>
      </c>
      <c r="J52" s="15">
        <v>21</v>
      </c>
    </row>
    <row r="53" spans="1:10" ht="67.5" x14ac:dyDescent="0.25">
      <c r="A53" s="18" t="s">
        <v>155</v>
      </c>
      <c r="B53" s="19" t="s">
        <v>112</v>
      </c>
      <c r="C53" s="20" t="s">
        <v>156</v>
      </c>
      <c r="D53" s="12" t="s">
        <v>157</v>
      </c>
      <c r="E53" s="12"/>
      <c r="F53" s="12"/>
      <c r="G53" s="12">
        <v>1</v>
      </c>
      <c r="H53" s="14"/>
      <c r="I53" s="13">
        <f t="shared" si="0"/>
        <v>0</v>
      </c>
      <c r="J53" s="15">
        <v>21</v>
      </c>
    </row>
    <row r="54" spans="1:10" ht="22.5" x14ac:dyDescent="0.25">
      <c r="A54" s="16" t="s">
        <v>158</v>
      </c>
      <c r="B54" s="19" t="s">
        <v>534</v>
      </c>
      <c r="C54" s="20" t="s">
        <v>15</v>
      </c>
      <c r="D54" s="12" t="s">
        <v>159</v>
      </c>
      <c r="E54" s="12"/>
      <c r="F54" s="12"/>
      <c r="G54" s="12">
        <v>1</v>
      </c>
      <c r="H54" s="14">
        <v>0</v>
      </c>
      <c r="I54" s="13">
        <f t="shared" si="0"/>
        <v>0</v>
      </c>
      <c r="J54" s="15">
        <v>21</v>
      </c>
    </row>
    <row r="55" spans="1:10" x14ac:dyDescent="0.25">
      <c r="A55" s="7"/>
      <c r="B55" s="8"/>
      <c r="C55" s="107" t="s">
        <v>160</v>
      </c>
      <c r="D55" s="107"/>
      <c r="E55" s="107"/>
      <c r="F55" s="107"/>
      <c r="G55" s="107"/>
      <c r="H55" s="8"/>
      <c r="I55" s="8"/>
      <c r="J55" s="8"/>
    </row>
    <row r="56" spans="1:10" ht="90" x14ac:dyDescent="0.25">
      <c r="A56" s="18" t="s">
        <v>161</v>
      </c>
      <c r="B56" s="19" t="s">
        <v>75</v>
      </c>
      <c r="C56" s="20" t="s">
        <v>162</v>
      </c>
      <c r="D56" s="12" t="s">
        <v>163</v>
      </c>
      <c r="E56" s="12"/>
      <c r="F56" s="12"/>
      <c r="G56" s="12">
        <v>1</v>
      </c>
      <c r="H56" s="14"/>
      <c r="I56" s="13">
        <f t="shared" si="0"/>
        <v>0</v>
      </c>
      <c r="J56" s="15">
        <v>21</v>
      </c>
    </row>
    <row r="57" spans="1:10" ht="45" x14ac:dyDescent="0.25">
      <c r="A57" s="9" t="s">
        <v>164</v>
      </c>
      <c r="B57" s="19" t="s">
        <v>531</v>
      </c>
      <c r="C57" s="20" t="s">
        <v>79</v>
      </c>
      <c r="D57" s="12" t="s">
        <v>15</v>
      </c>
      <c r="E57" s="12"/>
      <c r="F57" s="12"/>
      <c r="G57" s="12">
        <v>2</v>
      </c>
      <c r="H57" s="14">
        <v>0</v>
      </c>
      <c r="I57" s="13">
        <f t="shared" si="0"/>
        <v>0</v>
      </c>
      <c r="J57" s="15">
        <v>21</v>
      </c>
    </row>
    <row r="58" spans="1:10" ht="90" x14ac:dyDescent="0.25">
      <c r="A58" s="18" t="s">
        <v>165</v>
      </c>
      <c r="B58" s="19" t="s">
        <v>67</v>
      </c>
      <c r="C58" s="20" t="s">
        <v>68</v>
      </c>
      <c r="D58" s="12" t="s">
        <v>69</v>
      </c>
      <c r="E58" s="12"/>
      <c r="F58" s="12"/>
      <c r="G58" s="12">
        <v>1</v>
      </c>
      <c r="H58" s="14"/>
      <c r="I58" s="13">
        <f t="shared" si="0"/>
        <v>0</v>
      </c>
      <c r="J58" s="15">
        <v>21</v>
      </c>
    </row>
    <row r="59" spans="1:10" ht="191.25" x14ac:dyDescent="0.25">
      <c r="A59" s="18" t="s">
        <v>166</v>
      </c>
      <c r="B59" s="19" t="s">
        <v>89</v>
      </c>
      <c r="C59" s="20" t="s">
        <v>90</v>
      </c>
      <c r="D59" s="12" t="s">
        <v>91</v>
      </c>
      <c r="E59" s="12"/>
      <c r="F59" s="12"/>
      <c r="G59" s="12">
        <v>1</v>
      </c>
      <c r="H59" s="14"/>
      <c r="I59" s="13">
        <f t="shared" si="0"/>
        <v>0</v>
      </c>
      <c r="J59" s="15">
        <v>21</v>
      </c>
    </row>
    <row r="60" spans="1:10" ht="33.75" x14ac:dyDescent="0.25">
      <c r="A60" s="18" t="s">
        <v>167</v>
      </c>
      <c r="B60" s="10" t="s">
        <v>93</v>
      </c>
      <c r="C60" s="21" t="s">
        <v>94</v>
      </c>
      <c r="D60" s="12" t="s">
        <v>15</v>
      </c>
      <c r="E60" s="12"/>
      <c r="F60" s="12"/>
      <c r="G60" s="12">
        <v>1</v>
      </c>
      <c r="H60" s="14"/>
      <c r="I60" s="13">
        <f t="shared" si="0"/>
        <v>0</v>
      </c>
      <c r="J60" s="15">
        <v>21</v>
      </c>
    </row>
    <row r="61" spans="1:10" ht="45" x14ac:dyDescent="0.25">
      <c r="A61" s="18" t="s">
        <v>168</v>
      </c>
      <c r="B61" s="19" t="s">
        <v>81</v>
      </c>
      <c r="C61" s="20" t="s">
        <v>169</v>
      </c>
      <c r="D61" s="12" t="s">
        <v>120</v>
      </c>
      <c r="E61" s="12"/>
      <c r="F61" s="12"/>
      <c r="G61" s="12">
        <v>1</v>
      </c>
      <c r="H61" s="14"/>
      <c r="I61" s="13">
        <f t="shared" si="0"/>
        <v>0</v>
      </c>
      <c r="J61" s="15">
        <v>21</v>
      </c>
    </row>
    <row r="62" spans="1:10" ht="101.25" x14ac:dyDescent="0.25">
      <c r="A62" s="18" t="s">
        <v>170</v>
      </c>
      <c r="B62" s="17" t="s">
        <v>171</v>
      </c>
      <c r="C62" s="11" t="s">
        <v>172</v>
      </c>
      <c r="D62" s="12" t="s">
        <v>173</v>
      </c>
      <c r="E62" s="12"/>
      <c r="F62" s="12"/>
      <c r="G62" s="12">
        <v>2</v>
      </c>
      <c r="H62" s="14"/>
      <c r="I62" s="13">
        <f t="shared" si="0"/>
        <v>0</v>
      </c>
      <c r="J62" s="15">
        <v>21</v>
      </c>
    </row>
    <row r="63" spans="1:10" ht="67.5" x14ac:dyDescent="0.25">
      <c r="A63" s="18" t="s">
        <v>174</v>
      </c>
      <c r="B63" s="17" t="s">
        <v>175</v>
      </c>
      <c r="C63" s="11" t="s">
        <v>176</v>
      </c>
      <c r="D63" s="12" t="s">
        <v>15</v>
      </c>
      <c r="E63" s="12"/>
      <c r="F63" s="12"/>
      <c r="G63" s="12">
        <v>2</v>
      </c>
      <c r="H63" s="14"/>
      <c r="I63" s="13">
        <f t="shared" si="0"/>
        <v>0</v>
      </c>
      <c r="J63" s="15">
        <v>21</v>
      </c>
    </row>
    <row r="64" spans="1:10" ht="67.5" x14ac:dyDescent="0.25">
      <c r="A64" s="18" t="s">
        <v>177</v>
      </c>
      <c r="B64" s="19" t="s">
        <v>63</v>
      </c>
      <c r="C64" s="20" t="s">
        <v>178</v>
      </c>
      <c r="D64" s="12" t="s">
        <v>179</v>
      </c>
      <c r="E64" s="12"/>
      <c r="F64" s="12"/>
      <c r="G64" s="12">
        <v>1</v>
      </c>
      <c r="H64" s="14"/>
      <c r="I64" s="13">
        <f t="shared" si="0"/>
        <v>0</v>
      </c>
      <c r="J64" s="15">
        <v>21</v>
      </c>
    </row>
    <row r="65" spans="1:10" ht="101.25" x14ac:dyDescent="0.25">
      <c r="A65" s="18" t="s">
        <v>180</v>
      </c>
      <c r="B65" s="19" t="s">
        <v>181</v>
      </c>
      <c r="C65" s="20" t="s">
        <v>182</v>
      </c>
      <c r="D65" s="12" t="s">
        <v>183</v>
      </c>
      <c r="E65" s="12"/>
      <c r="F65" s="12"/>
      <c r="G65" s="12">
        <v>1</v>
      </c>
      <c r="H65" s="14"/>
      <c r="I65" s="13">
        <f t="shared" si="0"/>
        <v>0</v>
      </c>
      <c r="J65" s="15">
        <v>21</v>
      </c>
    </row>
    <row r="66" spans="1:10" ht="112.5" x14ac:dyDescent="0.25">
      <c r="A66" s="18" t="s">
        <v>184</v>
      </c>
      <c r="B66" s="19" t="s">
        <v>75</v>
      </c>
      <c r="C66" s="20" t="s">
        <v>185</v>
      </c>
      <c r="D66" s="12" t="s">
        <v>179</v>
      </c>
      <c r="E66" s="12"/>
      <c r="F66" s="12"/>
      <c r="G66" s="12">
        <v>1</v>
      </c>
      <c r="H66" s="14"/>
      <c r="I66" s="13">
        <f t="shared" si="0"/>
        <v>0</v>
      </c>
      <c r="J66" s="15">
        <v>21</v>
      </c>
    </row>
    <row r="67" spans="1:10" ht="33.75" x14ac:dyDescent="0.25">
      <c r="A67" s="18" t="s">
        <v>186</v>
      </c>
      <c r="B67" s="17" t="s">
        <v>187</v>
      </c>
      <c r="C67" s="11" t="s">
        <v>188</v>
      </c>
      <c r="D67" s="32" t="s">
        <v>189</v>
      </c>
      <c r="E67" s="12"/>
      <c r="F67" s="12"/>
      <c r="G67" s="12">
        <v>1</v>
      </c>
      <c r="H67" s="14"/>
      <c r="I67" s="13">
        <f t="shared" si="0"/>
        <v>0</v>
      </c>
      <c r="J67" s="15">
        <v>21</v>
      </c>
    </row>
    <row r="68" spans="1:10" ht="157.5" x14ac:dyDescent="0.25">
      <c r="A68" s="18" t="s">
        <v>190</v>
      </c>
      <c r="B68" s="10" t="s">
        <v>100</v>
      </c>
      <c r="C68" s="11" t="s">
        <v>101</v>
      </c>
      <c r="D68" s="12" t="s">
        <v>102</v>
      </c>
      <c r="E68" s="12"/>
      <c r="F68" s="12"/>
      <c r="G68" s="12">
        <v>1</v>
      </c>
      <c r="H68" s="14"/>
      <c r="I68" s="13">
        <f t="shared" ref="I68:I131" si="1">H68*G68</f>
        <v>0</v>
      </c>
      <c r="J68" s="15">
        <v>21</v>
      </c>
    </row>
    <row r="69" spans="1:10" ht="157.5" x14ac:dyDescent="0.25">
      <c r="A69" s="18" t="s">
        <v>191</v>
      </c>
      <c r="B69" s="10" t="s">
        <v>104</v>
      </c>
      <c r="C69" s="11" t="s">
        <v>105</v>
      </c>
      <c r="D69" s="12" t="s">
        <v>102</v>
      </c>
      <c r="E69" s="12"/>
      <c r="F69" s="12"/>
      <c r="G69" s="12">
        <v>2</v>
      </c>
      <c r="H69" s="14"/>
      <c r="I69" s="13">
        <f t="shared" si="1"/>
        <v>0</v>
      </c>
      <c r="J69" s="15">
        <v>21</v>
      </c>
    </row>
    <row r="70" spans="1:10" ht="67.5" x14ac:dyDescent="0.25">
      <c r="A70" s="18" t="s">
        <v>192</v>
      </c>
      <c r="B70" s="19" t="s">
        <v>51</v>
      </c>
      <c r="C70" s="104" t="s">
        <v>556</v>
      </c>
      <c r="D70" s="12" t="s">
        <v>193</v>
      </c>
      <c r="E70" s="12"/>
      <c r="F70" s="12"/>
      <c r="G70" s="12">
        <v>1</v>
      </c>
      <c r="H70" s="14"/>
      <c r="I70" s="13">
        <f t="shared" si="1"/>
        <v>0</v>
      </c>
      <c r="J70" s="15">
        <v>21</v>
      </c>
    </row>
    <row r="71" spans="1:10" x14ac:dyDescent="0.25">
      <c r="A71" s="7"/>
      <c r="B71" s="8"/>
      <c r="C71" s="107" t="s">
        <v>194</v>
      </c>
      <c r="D71" s="107"/>
      <c r="E71" s="107"/>
      <c r="F71" s="107"/>
      <c r="G71" s="107"/>
      <c r="H71" s="8"/>
      <c r="I71" s="8"/>
      <c r="J71" s="8"/>
    </row>
    <row r="72" spans="1:10" ht="146.25" x14ac:dyDescent="0.25">
      <c r="A72" s="18" t="s">
        <v>195</v>
      </c>
      <c r="B72" s="10" t="s">
        <v>54</v>
      </c>
      <c r="C72" s="11" t="s">
        <v>55</v>
      </c>
      <c r="D72" s="12" t="s">
        <v>56</v>
      </c>
      <c r="E72" s="12"/>
      <c r="F72" s="12"/>
      <c r="G72" s="12">
        <v>1</v>
      </c>
      <c r="H72" s="14"/>
      <c r="I72" s="13">
        <f t="shared" si="1"/>
        <v>0</v>
      </c>
      <c r="J72" s="15">
        <v>21</v>
      </c>
    </row>
    <row r="73" spans="1:10" ht="135" x14ac:dyDescent="0.25">
      <c r="A73" s="18" t="s">
        <v>196</v>
      </c>
      <c r="B73" s="19" t="s">
        <v>197</v>
      </c>
      <c r="C73" s="20" t="s">
        <v>198</v>
      </c>
      <c r="D73" s="12" t="s">
        <v>199</v>
      </c>
      <c r="E73" s="12"/>
      <c r="F73" s="12"/>
      <c r="G73" s="12">
        <v>1</v>
      </c>
      <c r="H73" s="14"/>
      <c r="I73" s="13">
        <f t="shared" si="1"/>
        <v>0</v>
      </c>
      <c r="J73" s="15">
        <v>21</v>
      </c>
    </row>
    <row r="74" spans="1:10" ht="45" x14ac:dyDescent="0.25">
      <c r="A74" s="9" t="s">
        <v>200</v>
      </c>
      <c r="B74" s="10" t="s">
        <v>522</v>
      </c>
      <c r="C74" s="11" t="s">
        <v>14</v>
      </c>
      <c r="D74" s="12" t="s">
        <v>15</v>
      </c>
      <c r="E74" s="12"/>
      <c r="F74" s="12"/>
      <c r="G74" s="12">
        <v>2</v>
      </c>
      <c r="H74" s="14">
        <v>0</v>
      </c>
      <c r="I74" s="13">
        <f t="shared" si="1"/>
        <v>0</v>
      </c>
      <c r="J74" s="15">
        <v>21</v>
      </c>
    </row>
    <row r="75" spans="1:10" ht="33.75" x14ac:dyDescent="0.25">
      <c r="A75" s="18" t="s">
        <v>201</v>
      </c>
      <c r="B75" s="10" t="s">
        <v>202</v>
      </c>
      <c r="C75" s="11" t="s">
        <v>203</v>
      </c>
      <c r="D75" s="12" t="s">
        <v>204</v>
      </c>
      <c r="E75" s="12"/>
      <c r="F75" s="12"/>
      <c r="G75" s="12">
        <v>1</v>
      </c>
      <c r="H75" s="14"/>
      <c r="I75" s="13">
        <f t="shared" si="1"/>
        <v>0</v>
      </c>
      <c r="J75" s="15">
        <v>21</v>
      </c>
    </row>
    <row r="76" spans="1:10" ht="101.25" x14ac:dyDescent="0.25">
      <c r="A76" s="18" t="s">
        <v>205</v>
      </c>
      <c r="B76" s="19" t="s">
        <v>206</v>
      </c>
      <c r="C76" s="20" t="s">
        <v>207</v>
      </c>
      <c r="D76" s="12" t="s">
        <v>208</v>
      </c>
      <c r="E76" s="12"/>
      <c r="F76" s="12"/>
      <c r="G76" s="12">
        <v>1</v>
      </c>
      <c r="H76" s="14"/>
      <c r="I76" s="13">
        <f t="shared" si="1"/>
        <v>0</v>
      </c>
      <c r="J76" s="15">
        <v>21</v>
      </c>
    </row>
    <row r="77" spans="1:10" ht="123.75" x14ac:dyDescent="0.25">
      <c r="A77" s="18" t="s">
        <v>209</v>
      </c>
      <c r="B77" s="10" t="s">
        <v>210</v>
      </c>
      <c r="C77" s="21" t="s">
        <v>211</v>
      </c>
      <c r="D77" s="12" t="s">
        <v>212</v>
      </c>
      <c r="E77" s="12"/>
      <c r="F77" s="12"/>
      <c r="G77" s="12">
        <v>2</v>
      </c>
      <c r="H77" s="14"/>
      <c r="I77" s="13">
        <f t="shared" si="1"/>
        <v>0</v>
      </c>
      <c r="J77" s="15">
        <v>21</v>
      </c>
    </row>
    <row r="78" spans="1:10" ht="399.75" x14ac:dyDescent="0.25">
      <c r="A78" s="16" t="s">
        <v>213</v>
      </c>
      <c r="B78" s="10" t="s">
        <v>535</v>
      </c>
      <c r="C78" s="33" t="s">
        <v>536</v>
      </c>
      <c r="D78" s="12" t="s">
        <v>214</v>
      </c>
      <c r="E78" s="12"/>
      <c r="F78" s="12"/>
      <c r="G78" s="12">
        <v>1</v>
      </c>
      <c r="H78" s="14">
        <v>0</v>
      </c>
      <c r="I78" s="13">
        <f t="shared" si="1"/>
        <v>0</v>
      </c>
      <c r="J78" s="15">
        <v>21</v>
      </c>
    </row>
    <row r="79" spans="1:10" ht="22.5" x14ac:dyDescent="0.25">
      <c r="A79" s="16" t="s">
        <v>215</v>
      </c>
      <c r="B79" s="17" t="s">
        <v>523</v>
      </c>
      <c r="C79" s="11" t="s">
        <v>216</v>
      </c>
      <c r="D79" s="12" t="s">
        <v>217</v>
      </c>
      <c r="E79" s="12"/>
      <c r="F79" s="12"/>
      <c r="G79" s="12">
        <v>14</v>
      </c>
      <c r="H79" s="14">
        <v>0</v>
      </c>
      <c r="I79" s="13">
        <f t="shared" si="1"/>
        <v>0</v>
      </c>
      <c r="J79" s="15">
        <v>21</v>
      </c>
    </row>
    <row r="80" spans="1:10" x14ac:dyDescent="0.25">
      <c r="A80" s="7"/>
      <c r="B80" s="8"/>
      <c r="C80" s="107" t="s">
        <v>218</v>
      </c>
      <c r="D80" s="107"/>
      <c r="E80" s="107"/>
      <c r="F80" s="107"/>
      <c r="G80" s="107"/>
      <c r="H80" s="8"/>
      <c r="I80" s="8"/>
      <c r="J80" s="8"/>
    </row>
    <row r="81" spans="1:10" ht="33.75" x14ac:dyDescent="0.25">
      <c r="A81" s="16" t="s">
        <v>219</v>
      </c>
      <c r="B81" s="10" t="s">
        <v>537</v>
      </c>
      <c r="C81" s="11" t="s">
        <v>220</v>
      </c>
      <c r="D81" s="12" t="s">
        <v>221</v>
      </c>
      <c r="E81" s="12"/>
      <c r="F81" s="12"/>
      <c r="G81" s="12">
        <v>4</v>
      </c>
      <c r="H81" s="14">
        <v>0</v>
      </c>
      <c r="I81" s="13">
        <f t="shared" si="1"/>
        <v>0</v>
      </c>
      <c r="J81" s="15">
        <v>21</v>
      </c>
    </row>
    <row r="82" spans="1:10" ht="33.75" x14ac:dyDescent="0.25">
      <c r="A82" s="16" t="s">
        <v>222</v>
      </c>
      <c r="B82" s="10" t="s">
        <v>537</v>
      </c>
      <c r="C82" s="11" t="s">
        <v>220</v>
      </c>
      <c r="D82" s="12" t="s">
        <v>223</v>
      </c>
      <c r="E82" s="12"/>
      <c r="F82" s="12"/>
      <c r="G82" s="12">
        <v>5</v>
      </c>
      <c r="H82" s="14">
        <v>0</v>
      </c>
      <c r="I82" s="13">
        <f t="shared" si="1"/>
        <v>0</v>
      </c>
      <c r="J82" s="15">
        <v>21</v>
      </c>
    </row>
    <row r="83" spans="1:10" ht="33.75" x14ac:dyDescent="0.25">
      <c r="A83" s="16" t="s">
        <v>224</v>
      </c>
      <c r="B83" s="10" t="s">
        <v>537</v>
      </c>
      <c r="C83" s="11" t="s">
        <v>220</v>
      </c>
      <c r="D83" s="12" t="s">
        <v>225</v>
      </c>
      <c r="E83" s="12"/>
      <c r="F83" s="12"/>
      <c r="G83" s="12">
        <v>11</v>
      </c>
      <c r="H83" s="14">
        <v>0</v>
      </c>
      <c r="I83" s="13">
        <f t="shared" si="1"/>
        <v>0</v>
      </c>
      <c r="J83" s="15">
        <v>21</v>
      </c>
    </row>
    <row r="84" spans="1:10" ht="33.75" x14ac:dyDescent="0.25">
      <c r="A84" s="16" t="s">
        <v>226</v>
      </c>
      <c r="B84" s="10" t="s">
        <v>537</v>
      </c>
      <c r="C84" s="11" t="s">
        <v>220</v>
      </c>
      <c r="D84" s="12" t="s">
        <v>227</v>
      </c>
      <c r="E84" s="12"/>
      <c r="F84" s="12"/>
      <c r="G84" s="12">
        <v>1</v>
      </c>
      <c r="H84" s="14">
        <v>0</v>
      </c>
      <c r="I84" s="13">
        <f t="shared" si="1"/>
        <v>0</v>
      </c>
      <c r="J84" s="15">
        <v>21</v>
      </c>
    </row>
    <row r="85" spans="1:10" ht="33.75" x14ac:dyDescent="0.25">
      <c r="A85" s="16" t="s">
        <v>228</v>
      </c>
      <c r="B85" s="10" t="s">
        <v>537</v>
      </c>
      <c r="C85" s="11" t="s">
        <v>220</v>
      </c>
      <c r="D85" s="12" t="s">
        <v>229</v>
      </c>
      <c r="E85" s="12"/>
      <c r="F85" s="12"/>
      <c r="G85" s="12">
        <v>5</v>
      </c>
      <c r="H85" s="14">
        <v>0</v>
      </c>
      <c r="I85" s="13">
        <f t="shared" si="1"/>
        <v>0</v>
      </c>
      <c r="J85" s="15">
        <v>21</v>
      </c>
    </row>
    <row r="86" spans="1:10" x14ac:dyDescent="0.25">
      <c r="A86" s="7"/>
      <c r="B86" s="8"/>
      <c r="C86" s="107" t="s">
        <v>230</v>
      </c>
      <c r="D86" s="107"/>
      <c r="E86" s="107"/>
      <c r="F86" s="107"/>
      <c r="G86" s="107"/>
      <c r="H86" s="8"/>
      <c r="I86" s="8"/>
      <c r="J86" s="8"/>
    </row>
    <row r="87" spans="1:10" ht="101.25" x14ac:dyDescent="0.25">
      <c r="A87" s="18" t="s">
        <v>231</v>
      </c>
      <c r="B87" s="19" t="s">
        <v>75</v>
      </c>
      <c r="C87" s="20" t="s">
        <v>232</v>
      </c>
      <c r="D87" s="12" t="s">
        <v>233</v>
      </c>
      <c r="E87" s="12"/>
      <c r="F87" s="12"/>
      <c r="G87" s="12"/>
      <c r="H87" s="14"/>
      <c r="I87" s="13">
        <f t="shared" si="1"/>
        <v>0</v>
      </c>
      <c r="J87" s="15">
        <v>21</v>
      </c>
    </row>
    <row r="88" spans="1:10" ht="45" x14ac:dyDescent="0.25">
      <c r="A88" s="9" t="s">
        <v>234</v>
      </c>
      <c r="B88" s="19" t="s">
        <v>531</v>
      </c>
      <c r="C88" s="20" t="s">
        <v>79</v>
      </c>
      <c r="D88" s="12" t="s">
        <v>15</v>
      </c>
      <c r="E88" s="12"/>
      <c r="F88" s="12"/>
      <c r="G88" s="12"/>
      <c r="H88" s="14">
        <v>0</v>
      </c>
      <c r="I88" s="13">
        <f t="shared" si="1"/>
        <v>0</v>
      </c>
      <c r="J88" s="15">
        <v>21</v>
      </c>
    </row>
    <row r="89" spans="1:10" ht="90" x14ac:dyDescent="0.25">
      <c r="A89" s="18" t="s">
        <v>235</v>
      </c>
      <c r="B89" s="19" t="s">
        <v>67</v>
      </c>
      <c r="C89" s="20" t="s">
        <v>68</v>
      </c>
      <c r="D89" s="12" t="s">
        <v>69</v>
      </c>
      <c r="E89" s="12"/>
      <c r="F89" s="12"/>
      <c r="G89" s="12"/>
      <c r="H89" s="14"/>
      <c r="I89" s="13">
        <f t="shared" si="1"/>
        <v>0</v>
      </c>
      <c r="J89" s="15">
        <v>21</v>
      </c>
    </row>
    <row r="90" spans="1:10" ht="45" x14ac:dyDescent="0.25">
      <c r="A90" s="16" t="s">
        <v>236</v>
      </c>
      <c r="B90" s="19" t="s">
        <v>538</v>
      </c>
      <c r="C90" s="20" t="s">
        <v>237</v>
      </c>
      <c r="D90" s="12" t="s">
        <v>15</v>
      </c>
      <c r="E90" s="12"/>
      <c r="F90" s="12"/>
      <c r="G90" s="12"/>
      <c r="H90" s="14">
        <v>0</v>
      </c>
      <c r="I90" s="13">
        <f t="shared" si="1"/>
        <v>0</v>
      </c>
      <c r="J90" s="15">
        <v>21</v>
      </c>
    </row>
    <row r="91" spans="1:10" ht="146.25" x14ac:dyDescent="0.25">
      <c r="A91" s="18" t="s">
        <v>238</v>
      </c>
      <c r="B91" s="19" t="s">
        <v>239</v>
      </c>
      <c r="C91" s="20" t="s">
        <v>240</v>
      </c>
      <c r="D91" s="12" t="s">
        <v>241</v>
      </c>
      <c r="E91" s="12"/>
      <c r="F91" s="12"/>
      <c r="G91" s="12"/>
      <c r="H91" s="14"/>
      <c r="I91" s="13">
        <f t="shared" si="1"/>
        <v>0</v>
      </c>
      <c r="J91" s="15">
        <v>21</v>
      </c>
    </row>
    <row r="92" spans="1:10" ht="33.75" x14ac:dyDescent="0.25">
      <c r="A92" s="18" t="s">
        <v>242</v>
      </c>
      <c r="B92" s="19" t="s">
        <v>243</v>
      </c>
      <c r="C92" s="20" t="s">
        <v>244</v>
      </c>
      <c r="D92" s="12" t="s">
        <v>245</v>
      </c>
      <c r="E92" s="12"/>
      <c r="F92" s="12"/>
      <c r="G92" s="12"/>
      <c r="H92" s="14"/>
      <c r="I92" s="13">
        <f t="shared" si="1"/>
        <v>0</v>
      </c>
      <c r="J92" s="15">
        <v>21</v>
      </c>
    </row>
    <row r="93" spans="1:10" ht="22.5" x14ac:dyDescent="0.25">
      <c r="A93" s="16" t="s">
        <v>246</v>
      </c>
      <c r="B93" s="17" t="s">
        <v>523</v>
      </c>
      <c r="C93" s="11" t="s">
        <v>216</v>
      </c>
      <c r="D93" s="12" t="s">
        <v>247</v>
      </c>
      <c r="E93" s="12"/>
      <c r="F93" s="12"/>
      <c r="G93" s="12"/>
      <c r="H93" s="14">
        <v>0</v>
      </c>
      <c r="I93" s="13">
        <f t="shared" si="1"/>
        <v>0</v>
      </c>
      <c r="J93" s="15">
        <v>21</v>
      </c>
    </row>
    <row r="94" spans="1:10" ht="22.5" x14ac:dyDescent="0.25">
      <c r="A94" s="16" t="s">
        <v>248</v>
      </c>
      <c r="B94" s="17" t="s">
        <v>523</v>
      </c>
      <c r="C94" s="11" t="s">
        <v>216</v>
      </c>
      <c r="D94" s="12" t="s">
        <v>249</v>
      </c>
      <c r="E94" s="12"/>
      <c r="F94" s="12"/>
      <c r="G94" s="12"/>
      <c r="H94" s="14">
        <v>0</v>
      </c>
      <c r="I94" s="13">
        <f t="shared" si="1"/>
        <v>0</v>
      </c>
      <c r="J94" s="15">
        <v>21</v>
      </c>
    </row>
    <row r="95" spans="1:10" ht="22.5" x14ac:dyDescent="0.25">
      <c r="A95" s="16" t="s">
        <v>250</v>
      </c>
      <c r="B95" s="19" t="s">
        <v>539</v>
      </c>
      <c r="C95" s="20" t="s">
        <v>43</v>
      </c>
      <c r="D95" s="12" t="s">
        <v>15</v>
      </c>
      <c r="E95" s="12"/>
      <c r="F95" s="12"/>
      <c r="G95" s="12"/>
      <c r="H95" s="14">
        <v>0</v>
      </c>
      <c r="I95" s="13">
        <f t="shared" si="1"/>
        <v>0</v>
      </c>
      <c r="J95" s="15">
        <v>21</v>
      </c>
    </row>
    <row r="96" spans="1:10" ht="45" x14ac:dyDescent="0.25">
      <c r="A96" s="18" t="s">
        <v>251</v>
      </c>
      <c r="B96" s="19" t="s">
        <v>63</v>
      </c>
      <c r="C96" s="20" t="s">
        <v>252</v>
      </c>
      <c r="D96" s="12" t="s">
        <v>253</v>
      </c>
      <c r="E96" s="12"/>
      <c r="F96" s="12"/>
      <c r="G96" s="12"/>
      <c r="H96" s="14"/>
      <c r="I96" s="13">
        <f t="shared" si="1"/>
        <v>0</v>
      </c>
      <c r="J96" s="15">
        <v>21</v>
      </c>
    </row>
    <row r="97" spans="1:10" ht="390" x14ac:dyDescent="0.25">
      <c r="A97" s="18" t="s">
        <v>254</v>
      </c>
      <c r="B97" s="10" t="s">
        <v>255</v>
      </c>
      <c r="C97" s="34" t="s">
        <v>256</v>
      </c>
      <c r="D97" s="12" t="s">
        <v>257</v>
      </c>
      <c r="E97" s="12"/>
      <c r="F97" s="12"/>
      <c r="G97" s="12"/>
      <c r="H97" s="14"/>
      <c r="I97" s="13">
        <f t="shared" si="1"/>
        <v>0</v>
      </c>
      <c r="J97" s="15">
        <v>21</v>
      </c>
    </row>
    <row r="98" spans="1:10" x14ac:dyDescent="0.25">
      <c r="A98" s="18" t="s">
        <v>258</v>
      </c>
      <c r="B98" s="19" t="s">
        <v>259</v>
      </c>
      <c r="C98" s="20" t="s">
        <v>15</v>
      </c>
      <c r="D98" s="12" t="s">
        <v>15</v>
      </c>
      <c r="E98" s="12"/>
      <c r="F98" s="12"/>
      <c r="G98" s="12"/>
      <c r="H98" s="14">
        <v>0</v>
      </c>
      <c r="I98" s="13">
        <f t="shared" si="1"/>
        <v>0</v>
      </c>
      <c r="J98" s="15">
        <v>21</v>
      </c>
    </row>
    <row r="99" spans="1:10" ht="56.25" x14ac:dyDescent="0.25">
      <c r="A99" s="18" t="s">
        <v>260</v>
      </c>
      <c r="B99" s="19" t="s">
        <v>261</v>
      </c>
      <c r="C99" s="20" t="s">
        <v>262</v>
      </c>
      <c r="D99" s="12" t="s">
        <v>263</v>
      </c>
      <c r="E99" s="12"/>
      <c r="F99" s="12"/>
      <c r="G99" s="12"/>
      <c r="H99" s="14"/>
      <c r="I99" s="13">
        <f t="shared" si="1"/>
        <v>0</v>
      </c>
      <c r="J99" s="15">
        <v>21</v>
      </c>
    </row>
    <row r="100" spans="1:10" ht="258.75" x14ac:dyDescent="0.25">
      <c r="A100" s="18" t="s">
        <v>264</v>
      </c>
      <c r="B100" s="19" t="s">
        <v>265</v>
      </c>
      <c r="C100" s="20" t="s">
        <v>266</v>
      </c>
      <c r="D100" s="12" t="s">
        <v>267</v>
      </c>
      <c r="E100" s="12"/>
      <c r="F100" s="12"/>
      <c r="G100" s="12"/>
      <c r="H100" s="14"/>
      <c r="I100" s="13">
        <f t="shared" si="1"/>
        <v>0</v>
      </c>
      <c r="J100" s="15">
        <v>21</v>
      </c>
    </row>
    <row r="101" spans="1:10" ht="33.75" x14ac:dyDescent="0.25">
      <c r="A101" s="18" t="s">
        <v>268</v>
      </c>
      <c r="B101" s="10" t="s">
        <v>93</v>
      </c>
      <c r="C101" s="21" t="s">
        <v>94</v>
      </c>
      <c r="D101" s="12" t="s">
        <v>15</v>
      </c>
      <c r="E101" s="12"/>
      <c r="F101" s="12"/>
      <c r="G101" s="12"/>
      <c r="H101" s="14"/>
      <c r="I101" s="13">
        <f t="shared" si="1"/>
        <v>0</v>
      </c>
      <c r="J101" s="15">
        <v>21</v>
      </c>
    </row>
    <row r="102" spans="1:10" ht="33.75" x14ac:dyDescent="0.25">
      <c r="A102" s="16" t="s">
        <v>269</v>
      </c>
      <c r="B102" s="10" t="s">
        <v>540</v>
      </c>
      <c r="C102" s="11" t="s">
        <v>270</v>
      </c>
      <c r="D102" s="12" t="s">
        <v>271</v>
      </c>
      <c r="E102" s="12"/>
      <c r="F102" s="12"/>
      <c r="G102" s="12"/>
      <c r="H102" s="14">
        <v>0</v>
      </c>
      <c r="I102" s="13">
        <f t="shared" si="1"/>
        <v>0</v>
      </c>
      <c r="J102" s="15">
        <v>21</v>
      </c>
    </row>
    <row r="103" spans="1:10" ht="56.25" x14ac:dyDescent="0.25">
      <c r="A103" s="18" t="s">
        <v>272</v>
      </c>
      <c r="B103" s="19" t="s">
        <v>147</v>
      </c>
      <c r="C103" s="20" t="s">
        <v>273</v>
      </c>
      <c r="D103" s="12" t="s">
        <v>208</v>
      </c>
      <c r="E103" s="12"/>
      <c r="F103" s="12"/>
      <c r="G103" s="12"/>
      <c r="H103" s="14"/>
      <c r="I103" s="13">
        <f t="shared" si="1"/>
        <v>0</v>
      </c>
      <c r="J103" s="15">
        <v>21</v>
      </c>
    </row>
    <row r="104" spans="1:10" ht="56.25" x14ac:dyDescent="0.25">
      <c r="A104" s="18" t="s">
        <v>274</v>
      </c>
      <c r="B104" s="19" t="s">
        <v>147</v>
      </c>
      <c r="C104" s="20" t="s">
        <v>275</v>
      </c>
      <c r="D104" s="12" t="s">
        <v>208</v>
      </c>
      <c r="E104" s="12"/>
      <c r="F104" s="12"/>
      <c r="G104" s="12"/>
      <c r="H104" s="14"/>
      <c r="I104" s="13">
        <f t="shared" si="1"/>
        <v>0</v>
      </c>
      <c r="J104" s="15">
        <v>21</v>
      </c>
    </row>
    <row r="105" spans="1:10" ht="22.5" x14ac:dyDescent="0.25">
      <c r="A105" s="9" t="s">
        <v>276</v>
      </c>
      <c r="B105" s="10" t="s">
        <v>541</v>
      </c>
      <c r="C105" s="11" t="s">
        <v>277</v>
      </c>
      <c r="D105" s="12" t="s">
        <v>15</v>
      </c>
      <c r="E105" s="12"/>
      <c r="F105" s="12"/>
      <c r="G105" s="12"/>
      <c r="H105" s="14">
        <v>0</v>
      </c>
      <c r="I105" s="13">
        <f t="shared" si="1"/>
        <v>0</v>
      </c>
      <c r="J105" s="15">
        <v>21</v>
      </c>
    </row>
    <row r="106" spans="1:10" ht="67.5" x14ac:dyDescent="0.25">
      <c r="A106" s="18" t="s">
        <v>278</v>
      </c>
      <c r="B106" s="19" t="s">
        <v>261</v>
      </c>
      <c r="C106" s="20" t="s">
        <v>279</v>
      </c>
      <c r="D106" s="12" t="s">
        <v>280</v>
      </c>
      <c r="E106" s="12"/>
      <c r="F106" s="12"/>
      <c r="G106" s="12"/>
      <c r="H106" s="14"/>
      <c r="I106" s="13">
        <f t="shared" si="1"/>
        <v>0</v>
      </c>
      <c r="J106" s="15">
        <v>21</v>
      </c>
    </row>
    <row r="107" spans="1:10" ht="409.5" x14ac:dyDescent="0.25">
      <c r="A107" s="29" t="s">
        <v>281</v>
      </c>
      <c r="B107" s="35" t="s">
        <v>542</v>
      </c>
      <c r="C107" s="36" t="s">
        <v>282</v>
      </c>
      <c r="D107" s="37" t="s">
        <v>283</v>
      </c>
      <c r="E107" s="37"/>
      <c r="F107" s="37"/>
      <c r="G107" s="12"/>
      <c r="H107" s="14"/>
      <c r="I107" s="13">
        <f t="shared" si="1"/>
        <v>0</v>
      </c>
      <c r="J107" s="15">
        <v>21</v>
      </c>
    </row>
    <row r="108" spans="1:10" ht="56.25" x14ac:dyDescent="0.25">
      <c r="A108" s="29" t="s">
        <v>284</v>
      </c>
      <c r="B108" s="35" t="s">
        <v>285</v>
      </c>
      <c r="C108" s="38" t="s">
        <v>286</v>
      </c>
      <c r="D108" s="37" t="s">
        <v>15</v>
      </c>
      <c r="E108" s="37"/>
      <c r="F108" s="37"/>
      <c r="G108" s="12"/>
      <c r="H108" s="14"/>
      <c r="I108" s="13">
        <f t="shared" si="1"/>
        <v>0</v>
      </c>
      <c r="J108" s="15">
        <v>21</v>
      </c>
    </row>
    <row r="109" spans="1:10" ht="409.5" x14ac:dyDescent="0.25">
      <c r="A109" s="29" t="s">
        <v>287</v>
      </c>
      <c r="B109" s="35" t="s">
        <v>288</v>
      </c>
      <c r="C109" s="36" t="s">
        <v>289</v>
      </c>
      <c r="D109" s="37" t="s">
        <v>283</v>
      </c>
      <c r="E109" s="37"/>
      <c r="F109" s="37"/>
      <c r="G109" s="12"/>
      <c r="H109" s="14"/>
      <c r="I109" s="13">
        <f t="shared" si="1"/>
        <v>0</v>
      </c>
      <c r="J109" s="15">
        <v>21</v>
      </c>
    </row>
    <row r="110" spans="1:10" ht="258.75" x14ac:dyDescent="0.25">
      <c r="A110" s="18" t="s">
        <v>290</v>
      </c>
      <c r="B110" s="19" t="s">
        <v>265</v>
      </c>
      <c r="C110" s="20" t="s">
        <v>266</v>
      </c>
      <c r="D110" s="12" t="s">
        <v>291</v>
      </c>
      <c r="E110" s="12"/>
      <c r="F110" s="12"/>
      <c r="G110" s="12"/>
      <c r="H110" s="14"/>
      <c r="I110" s="13">
        <f t="shared" si="1"/>
        <v>0</v>
      </c>
      <c r="J110" s="15">
        <v>21</v>
      </c>
    </row>
    <row r="111" spans="1:10" ht="56.25" x14ac:dyDescent="0.25">
      <c r="A111" s="18" t="s">
        <v>292</v>
      </c>
      <c r="B111" s="19" t="s">
        <v>293</v>
      </c>
      <c r="C111" s="20" t="s">
        <v>294</v>
      </c>
      <c r="D111" s="12" t="s">
        <v>291</v>
      </c>
      <c r="E111" s="12"/>
      <c r="F111" s="12"/>
      <c r="G111" s="12"/>
      <c r="H111" s="14"/>
      <c r="I111" s="13">
        <f t="shared" si="1"/>
        <v>0</v>
      </c>
      <c r="J111" s="15">
        <v>21</v>
      </c>
    </row>
    <row r="112" spans="1:10" ht="281.25" x14ac:dyDescent="0.25">
      <c r="A112" s="18" t="s">
        <v>295</v>
      </c>
      <c r="B112" s="19" t="s">
        <v>296</v>
      </c>
      <c r="C112" s="20" t="s">
        <v>297</v>
      </c>
      <c r="D112" s="12" t="s">
        <v>298</v>
      </c>
      <c r="E112" s="12"/>
      <c r="F112" s="12"/>
      <c r="G112" s="12"/>
      <c r="H112" s="14"/>
      <c r="I112" s="13">
        <f t="shared" si="1"/>
        <v>0</v>
      </c>
      <c r="J112" s="15">
        <v>21</v>
      </c>
    </row>
    <row r="113" spans="1:10" ht="22.5" x14ac:dyDescent="0.25">
      <c r="A113" s="18" t="s">
        <v>299</v>
      </c>
      <c r="B113" s="19" t="s">
        <v>300</v>
      </c>
      <c r="C113" s="20" t="s">
        <v>301</v>
      </c>
      <c r="D113" s="12" t="s">
        <v>302</v>
      </c>
      <c r="E113" s="12"/>
      <c r="F113" s="12"/>
      <c r="G113" s="12"/>
      <c r="H113" s="14"/>
      <c r="I113" s="13">
        <f t="shared" si="1"/>
        <v>0</v>
      </c>
      <c r="J113" s="15">
        <v>21</v>
      </c>
    </row>
    <row r="114" spans="1:10" ht="247.5" x14ac:dyDescent="0.25">
      <c r="A114" s="18" t="s">
        <v>303</v>
      </c>
      <c r="B114" s="19" t="s">
        <v>304</v>
      </c>
      <c r="C114" s="20" t="s">
        <v>305</v>
      </c>
      <c r="D114" s="12" t="s">
        <v>306</v>
      </c>
      <c r="E114" s="12"/>
      <c r="F114" s="12"/>
      <c r="G114" s="12"/>
      <c r="H114" s="14"/>
      <c r="I114" s="13">
        <f t="shared" si="1"/>
        <v>0</v>
      </c>
      <c r="J114" s="15">
        <v>21</v>
      </c>
    </row>
    <row r="115" spans="1:10" ht="45" x14ac:dyDescent="0.25">
      <c r="A115" s="18" t="s">
        <v>307</v>
      </c>
      <c r="B115" s="19" t="s">
        <v>51</v>
      </c>
      <c r="C115" s="20" t="s">
        <v>308</v>
      </c>
      <c r="D115" s="12" t="s">
        <v>309</v>
      </c>
      <c r="E115" s="12"/>
      <c r="F115" s="12"/>
      <c r="G115" s="12"/>
      <c r="H115" s="14"/>
      <c r="I115" s="13">
        <f t="shared" si="1"/>
        <v>0</v>
      </c>
      <c r="J115" s="15">
        <v>21</v>
      </c>
    </row>
    <row r="116" spans="1:10" ht="213.75" x14ac:dyDescent="0.25">
      <c r="A116" s="18" t="s">
        <v>310</v>
      </c>
      <c r="B116" s="19" t="s">
        <v>311</v>
      </c>
      <c r="C116" s="20" t="s">
        <v>312</v>
      </c>
      <c r="D116" s="12" t="s">
        <v>313</v>
      </c>
      <c r="E116" s="12"/>
      <c r="F116" s="12"/>
      <c r="G116" s="12"/>
      <c r="H116" s="14"/>
      <c r="I116" s="13">
        <f t="shared" si="1"/>
        <v>0</v>
      </c>
      <c r="J116" s="15">
        <v>21</v>
      </c>
    </row>
    <row r="117" spans="1:10" ht="135" x14ac:dyDescent="0.25">
      <c r="A117" s="18" t="s">
        <v>314</v>
      </c>
      <c r="B117" s="19" t="s">
        <v>315</v>
      </c>
      <c r="C117" s="20" t="s">
        <v>316</v>
      </c>
      <c r="D117" s="12" t="s">
        <v>317</v>
      </c>
      <c r="E117" s="12"/>
      <c r="F117" s="12"/>
      <c r="G117" s="12"/>
      <c r="H117" s="14"/>
      <c r="I117" s="13">
        <f t="shared" si="1"/>
        <v>0</v>
      </c>
      <c r="J117" s="15">
        <v>21</v>
      </c>
    </row>
    <row r="118" spans="1:10" ht="371.25" x14ac:dyDescent="0.25">
      <c r="A118" s="18" t="s">
        <v>318</v>
      </c>
      <c r="B118" s="35" t="s">
        <v>319</v>
      </c>
      <c r="C118" s="36" t="s">
        <v>320</v>
      </c>
      <c r="D118" s="37" t="s">
        <v>321</v>
      </c>
      <c r="E118" s="37"/>
      <c r="F118" s="37"/>
      <c r="G118" s="12"/>
      <c r="H118" s="14"/>
      <c r="I118" s="13">
        <f t="shared" si="1"/>
        <v>0</v>
      </c>
      <c r="J118" s="15">
        <v>21</v>
      </c>
    </row>
    <row r="119" spans="1:10" ht="67.5" x14ac:dyDescent="0.25">
      <c r="A119" s="18" t="s">
        <v>322</v>
      </c>
      <c r="B119" s="35" t="s">
        <v>323</v>
      </c>
      <c r="C119" s="38" t="s">
        <v>324</v>
      </c>
      <c r="D119" s="37" t="s">
        <v>15</v>
      </c>
      <c r="E119" s="37"/>
      <c r="F119" s="37"/>
      <c r="G119" s="12"/>
      <c r="H119" s="14"/>
      <c r="I119" s="13">
        <f t="shared" si="1"/>
        <v>0</v>
      </c>
      <c r="J119" s="15">
        <v>21</v>
      </c>
    </row>
    <row r="120" spans="1:10" ht="409.5" x14ac:dyDescent="0.25">
      <c r="A120" s="29" t="s">
        <v>325</v>
      </c>
      <c r="B120" s="35" t="s">
        <v>543</v>
      </c>
      <c r="C120" s="36" t="s">
        <v>326</v>
      </c>
      <c r="D120" s="37" t="s">
        <v>327</v>
      </c>
      <c r="E120" s="37"/>
      <c r="F120" s="37"/>
      <c r="G120" s="12"/>
      <c r="H120" s="14"/>
      <c r="I120" s="13">
        <f t="shared" si="1"/>
        <v>0</v>
      </c>
      <c r="J120" s="15">
        <v>21</v>
      </c>
    </row>
    <row r="121" spans="1:10" ht="67.5" x14ac:dyDescent="0.25">
      <c r="A121" s="29" t="s">
        <v>328</v>
      </c>
      <c r="B121" s="35" t="s">
        <v>329</v>
      </c>
      <c r="C121" s="38" t="s">
        <v>330</v>
      </c>
      <c r="D121" s="37" t="s">
        <v>15</v>
      </c>
      <c r="E121" s="37"/>
      <c r="F121" s="37"/>
      <c r="G121" s="12"/>
      <c r="H121" s="14"/>
      <c r="I121" s="13">
        <f t="shared" si="1"/>
        <v>0</v>
      </c>
      <c r="J121" s="15">
        <v>21</v>
      </c>
    </row>
    <row r="122" spans="1:10" ht="404.25" x14ac:dyDescent="0.25">
      <c r="A122" s="29" t="s">
        <v>331</v>
      </c>
      <c r="B122" s="35" t="s">
        <v>332</v>
      </c>
      <c r="C122" s="36" t="s">
        <v>333</v>
      </c>
      <c r="D122" s="37" t="s">
        <v>334</v>
      </c>
      <c r="E122" s="37"/>
      <c r="F122" s="37"/>
      <c r="G122" s="12"/>
      <c r="H122" s="14"/>
      <c r="I122" s="13">
        <f t="shared" si="1"/>
        <v>0</v>
      </c>
      <c r="J122" s="15">
        <v>21</v>
      </c>
    </row>
    <row r="123" spans="1:10" ht="67.5" x14ac:dyDescent="0.25">
      <c r="A123" s="29" t="s">
        <v>335</v>
      </c>
      <c r="B123" s="35" t="s">
        <v>336</v>
      </c>
      <c r="C123" s="38" t="s">
        <v>337</v>
      </c>
      <c r="D123" s="37" t="s">
        <v>15</v>
      </c>
      <c r="E123" s="37"/>
      <c r="F123" s="37"/>
      <c r="G123" s="12"/>
      <c r="H123" s="14"/>
      <c r="I123" s="13">
        <f t="shared" si="1"/>
        <v>0</v>
      </c>
      <c r="J123" s="15">
        <v>21</v>
      </c>
    </row>
    <row r="124" spans="1:10" ht="56.25" x14ac:dyDescent="0.25">
      <c r="A124" s="18" t="s">
        <v>338</v>
      </c>
      <c r="B124" s="19" t="s">
        <v>293</v>
      </c>
      <c r="C124" s="20" t="s">
        <v>294</v>
      </c>
      <c r="D124" s="12" t="s">
        <v>339</v>
      </c>
      <c r="E124" s="12"/>
      <c r="F124" s="12"/>
      <c r="G124" s="12"/>
      <c r="H124" s="14"/>
      <c r="I124" s="13">
        <f t="shared" si="1"/>
        <v>0</v>
      </c>
      <c r="J124" s="15">
        <v>21</v>
      </c>
    </row>
    <row r="125" spans="1:10" ht="56.25" x14ac:dyDescent="0.25">
      <c r="A125" s="18" t="s">
        <v>340</v>
      </c>
      <c r="B125" s="19" t="s">
        <v>293</v>
      </c>
      <c r="C125" s="20" t="s">
        <v>294</v>
      </c>
      <c r="D125" s="12" t="s">
        <v>341</v>
      </c>
      <c r="E125" s="12"/>
      <c r="F125" s="12"/>
      <c r="G125" s="12"/>
      <c r="H125" s="14"/>
      <c r="I125" s="13">
        <f t="shared" si="1"/>
        <v>0</v>
      </c>
      <c r="J125" s="15">
        <v>21</v>
      </c>
    </row>
    <row r="126" spans="1:10" ht="56.25" x14ac:dyDescent="0.25">
      <c r="A126" s="18" t="s">
        <v>342</v>
      </c>
      <c r="B126" s="19" t="s">
        <v>293</v>
      </c>
      <c r="C126" s="20" t="s">
        <v>294</v>
      </c>
      <c r="D126" s="12" t="s">
        <v>343</v>
      </c>
      <c r="E126" s="12"/>
      <c r="F126" s="12"/>
      <c r="G126" s="12"/>
      <c r="H126" s="14"/>
      <c r="I126" s="13">
        <f t="shared" si="1"/>
        <v>0</v>
      </c>
      <c r="J126" s="15">
        <v>21</v>
      </c>
    </row>
    <row r="127" spans="1:10" ht="258.75" x14ac:dyDescent="0.25">
      <c r="A127" s="18" t="s">
        <v>344</v>
      </c>
      <c r="B127" s="19" t="s">
        <v>265</v>
      </c>
      <c r="C127" s="20" t="s">
        <v>266</v>
      </c>
      <c r="D127" s="12" t="s">
        <v>345</v>
      </c>
      <c r="E127" s="12"/>
      <c r="F127" s="12"/>
      <c r="G127" s="12"/>
      <c r="H127" s="14"/>
      <c r="I127" s="13">
        <f t="shared" si="1"/>
        <v>0</v>
      </c>
      <c r="J127" s="15">
        <v>21</v>
      </c>
    </row>
    <row r="128" spans="1:10" ht="33.75" x14ac:dyDescent="0.25">
      <c r="A128" s="16" t="s">
        <v>346</v>
      </c>
      <c r="B128" s="19" t="s">
        <v>544</v>
      </c>
      <c r="C128" s="20" t="s">
        <v>347</v>
      </c>
      <c r="D128" s="12" t="s">
        <v>348</v>
      </c>
      <c r="E128" s="12"/>
      <c r="F128" s="12"/>
      <c r="G128" s="12"/>
      <c r="H128" s="14">
        <v>0</v>
      </c>
      <c r="I128" s="13">
        <f t="shared" si="1"/>
        <v>0</v>
      </c>
      <c r="J128" s="15">
        <v>21</v>
      </c>
    </row>
    <row r="129" spans="1:10" ht="22.5" x14ac:dyDescent="0.25">
      <c r="A129" s="18" t="s">
        <v>349</v>
      </c>
      <c r="B129" s="19" t="s">
        <v>350</v>
      </c>
      <c r="C129" s="20" t="s">
        <v>351</v>
      </c>
      <c r="D129" s="12" t="s">
        <v>15</v>
      </c>
      <c r="E129" s="12"/>
      <c r="F129" s="12"/>
      <c r="G129" s="12"/>
      <c r="H129" s="14"/>
      <c r="I129" s="13">
        <f t="shared" si="1"/>
        <v>0</v>
      </c>
      <c r="J129" s="15">
        <v>21</v>
      </c>
    </row>
    <row r="130" spans="1:10" ht="45" x14ac:dyDescent="0.25">
      <c r="A130" s="18" t="s">
        <v>352</v>
      </c>
      <c r="B130" s="19" t="s">
        <v>51</v>
      </c>
      <c r="C130" s="20" t="s">
        <v>308</v>
      </c>
      <c r="D130" s="12" t="s">
        <v>309</v>
      </c>
      <c r="E130" s="12"/>
      <c r="F130" s="12"/>
      <c r="G130" s="12"/>
      <c r="H130" s="14"/>
      <c r="I130" s="13">
        <f t="shared" si="1"/>
        <v>0</v>
      </c>
      <c r="J130" s="15">
        <v>21</v>
      </c>
    </row>
    <row r="131" spans="1:10" ht="45" x14ac:dyDescent="0.25">
      <c r="A131" s="18" t="s">
        <v>353</v>
      </c>
      <c r="B131" s="19" t="s">
        <v>51</v>
      </c>
      <c r="C131" s="20" t="s">
        <v>308</v>
      </c>
      <c r="D131" s="12" t="s">
        <v>309</v>
      </c>
      <c r="E131" s="12"/>
      <c r="F131" s="12"/>
      <c r="G131" s="12"/>
      <c r="H131" s="14"/>
      <c r="I131" s="13">
        <f t="shared" si="1"/>
        <v>0</v>
      </c>
      <c r="J131" s="15">
        <v>21</v>
      </c>
    </row>
    <row r="132" spans="1:10" ht="78.75" x14ac:dyDescent="0.25">
      <c r="A132" s="18" t="s">
        <v>354</v>
      </c>
      <c r="B132" s="19" t="s">
        <v>355</v>
      </c>
      <c r="C132" s="20" t="s">
        <v>356</v>
      </c>
      <c r="D132" s="12" t="s">
        <v>357</v>
      </c>
      <c r="E132" s="12"/>
      <c r="F132" s="12"/>
      <c r="G132" s="12"/>
      <c r="H132" s="14"/>
      <c r="I132" s="13">
        <f t="shared" ref="I132:I194" si="2">H132*G132</f>
        <v>0</v>
      </c>
      <c r="J132" s="15">
        <v>21</v>
      </c>
    </row>
    <row r="133" spans="1:10" ht="22.5" x14ac:dyDescent="0.25">
      <c r="A133" s="16" t="s">
        <v>358</v>
      </c>
      <c r="B133" s="19" t="s">
        <v>545</v>
      </c>
      <c r="C133" s="20" t="s">
        <v>359</v>
      </c>
      <c r="D133" s="12"/>
      <c r="E133" s="12"/>
      <c r="F133" s="12"/>
      <c r="G133" s="12"/>
      <c r="H133" s="14">
        <v>0</v>
      </c>
      <c r="I133" s="13">
        <f t="shared" si="2"/>
        <v>0</v>
      </c>
      <c r="J133" s="15">
        <v>21</v>
      </c>
    </row>
    <row r="134" spans="1:10" ht="409.5" x14ac:dyDescent="0.25">
      <c r="A134" s="18" t="s">
        <v>360</v>
      </c>
      <c r="B134" s="19" t="s">
        <v>361</v>
      </c>
      <c r="C134" s="30" t="s">
        <v>362</v>
      </c>
      <c r="D134" s="12" t="s">
        <v>363</v>
      </c>
      <c r="E134" s="12"/>
      <c r="F134" s="12"/>
      <c r="G134" s="12"/>
      <c r="H134" s="14"/>
      <c r="I134" s="13">
        <f t="shared" si="2"/>
        <v>0</v>
      </c>
      <c r="J134" s="15">
        <v>21</v>
      </c>
    </row>
    <row r="135" spans="1:10" ht="33.75" x14ac:dyDescent="0.25">
      <c r="A135" s="16" t="s">
        <v>364</v>
      </c>
      <c r="B135" s="19" t="s">
        <v>546</v>
      </c>
      <c r="C135" s="20" t="s">
        <v>365</v>
      </c>
      <c r="D135" s="12" t="s">
        <v>15</v>
      </c>
      <c r="E135" s="12"/>
      <c r="F135" s="12"/>
      <c r="G135" s="12"/>
      <c r="H135" s="14">
        <v>0</v>
      </c>
      <c r="I135" s="13">
        <f t="shared" si="2"/>
        <v>0</v>
      </c>
      <c r="J135" s="15">
        <v>21</v>
      </c>
    </row>
    <row r="136" spans="1:10" ht="409.5" x14ac:dyDescent="0.25">
      <c r="A136" s="18" t="s">
        <v>366</v>
      </c>
      <c r="B136" s="19" t="s">
        <v>367</v>
      </c>
      <c r="C136" s="30" t="s">
        <v>368</v>
      </c>
      <c r="D136" s="12" t="s">
        <v>369</v>
      </c>
      <c r="E136" s="12"/>
      <c r="F136" s="12"/>
      <c r="G136" s="12"/>
      <c r="H136" s="14"/>
      <c r="I136" s="13">
        <f t="shared" si="2"/>
        <v>0</v>
      </c>
      <c r="J136" s="15">
        <v>21</v>
      </c>
    </row>
    <row r="137" spans="1:10" ht="45" x14ac:dyDescent="0.25">
      <c r="A137" s="9" t="s">
        <v>370</v>
      </c>
      <c r="B137" s="10" t="s">
        <v>522</v>
      </c>
      <c r="C137" s="11" t="s">
        <v>14</v>
      </c>
      <c r="D137" s="12" t="s">
        <v>15</v>
      </c>
      <c r="E137" s="12"/>
      <c r="F137" s="12"/>
      <c r="G137" s="12"/>
      <c r="H137" s="14">
        <v>0</v>
      </c>
      <c r="I137" s="13">
        <f t="shared" si="2"/>
        <v>0</v>
      </c>
      <c r="J137" s="15">
        <v>21</v>
      </c>
    </row>
    <row r="138" spans="1:10" ht="56.25" x14ac:dyDescent="0.25">
      <c r="A138" s="18" t="s">
        <v>371</v>
      </c>
      <c r="B138" s="19" t="s">
        <v>63</v>
      </c>
      <c r="C138" s="20" t="s">
        <v>372</v>
      </c>
      <c r="D138" s="12" t="s">
        <v>373</v>
      </c>
      <c r="E138" s="12"/>
      <c r="F138" s="12"/>
      <c r="G138" s="12"/>
      <c r="H138" s="14"/>
      <c r="I138" s="13">
        <f t="shared" si="2"/>
        <v>0</v>
      </c>
      <c r="J138" s="15">
        <v>21</v>
      </c>
    </row>
    <row r="139" spans="1:10" ht="146.25" x14ac:dyDescent="0.25">
      <c r="A139" s="18" t="s">
        <v>374</v>
      </c>
      <c r="B139" s="10" t="s">
        <v>54</v>
      </c>
      <c r="C139" s="11" t="s">
        <v>55</v>
      </c>
      <c r="D139" s="12" t="s">
        <v>56</v>
      </c>
      <c r="E139" s="12"/>
      <c r="F139" s="12"/>
      <c r="G139" s="12"/>
      <c r="H139" s="14"/>
      <c r="I139" s="13">
        <f t="shared" si="2"/>
        <v>0</v>
      </c>
      <c r="J139" s="15">
        <v>21</v>
      </c>
    </row>
    <row r="140" spans="1:10" ht="180" x14ac:dyDescent="0.25">
      <c r="A140" s="18" t="s">
        <v>375</v>
      </c>
      <c r="B140" s="19" t="s">
        <v>376</v>
      </c>
      <c r="C140" s="20" t="s">
        <v>377</v>
      </c>
      <c r="D140" s="12" t="s">
        <v>378</v>
      </c>
      <c r="E140" s="12"/>
      <c r="F140" s="12"/>
      <c r="G140" s="12"/>
      <c r="H140" s="14"/>
      <c r="I140" s="13">
        <f t="shared" si="2"/>
        <v>0</v>
      </c>
      <c r="J140" s="15">
        <v>21</v>
      </c>
    </row>
    <row r="141" spans="1:10" ht="157.5" x14ac:dyDescent="0.25">
      <c r="A141" s="18" t="s">
        <v>379</v>
      </c>
      <c r="B141" s="10" t="s">
        <v>104</v>
      </c>
      <c r="C141" s="11" t="s">
        <v>105</v>
      </c>
      <c r="D141" s="12" t="s">
        <v>102</v>
      </c>
      <c r="E141" s="12"/>
      <c r="F141" s="12"/>
      <c r="G141" s="12"/>
      <c r="H141" s="14"/>
      <c r="I141" s="13">
        <f t="shared" si="2"/>
        <v>0</v>
      </c>
      <c r="J141" s="15">
        <v>21</v>
      </c>
    </row>
    <row r="142" spans="1:10" ht="33.75" x14ac:dyDescent="0.25">
      <c r="A142" s="18" t="s">
        <v>380</v>
      </c>
      <c r="B142" s="10" t="s">
        <v>381</v>
      </c>
      <c r="C142" s="11" t="s">
        <v>382</v>
      </c>
      <c r="D142" s="12" t="s">
        <v>383</v>
      </c>
      <c r="E142" s="12"/>
      <c r="F142" s="12"/>
      <c r="G142" s="12"/>
      <c r="H142" s="14"/>
      <c r="I142" s="13">
        <f t="shared" si="2"/>
        <v>0</v>
      </c>
      <c r="J142" s="15">
        <v>21</v>
      </c>
    </row>
    <row r="143" spans="1:10" ht="22.5" x14ac:dyDescent="0.25">
      <c r="A143" s="16" t="s">
        <v>384</v>
      </c>
      <c r="B143" s="17" t="s">
        <v>523</v>
      </c>
      <c r="C143" s="11" t="s">
        <v>216</v>
      </c>
      <c r="D143" s="12" t="s">
        <v>385</v>
      </c>
      <c r="E143" s="12"/>
      <c r="F143" s="12"/>
      <c r="G143" s="12"/>
      <c r="H143" s="14">
        <v>0</v>
      </c>
      <c r="I143" s="13">
        <f t="shared" si="2"/>
        <v>0</v>
      </c>
      <c r="J143" s="15">
        <v>21</v>
      </c>
    </row>
    <row r="144" spans="1:10" x14ac:dyDescent="0.25">
      <c r="A144" s="7"/>
      <c r="B144" s="8"/>
      <c r="C144" s="107" t="s">
        <v>386</v>
      </c>
      <c r="D144" s="107"/>
      <c r="E144" s="107"/>
      <c r="F144" s="107"/>
      <c r="G144" s="107"/>
      <c r="H144" s="8"/>
      <c r="I144" s="8"/>
      <c r="J144" s="8"/>
    </row>
    <row r="145" spans="1:10" ht="22.5" x14ac:dyDescent="0.25">
      <c r="A145" s="16" t="s">
        <v>387</v>
      </c>
      <c r="B145" s="10" t="s">
        <v>547</v>
      </c>
      <c r="C145" s="11" t="s">
        <v>388</v>
      </c>
      <c r="D145" s="12" t="s">
        <v>389</v>
      </c>
      <c r="E145" s="12"/>
      <c r="F145" s="12"/>
      <c r="G145" s="12">
        <v>1</v>
      </c>
      <c r="H145" s="14">
        <v>0</v>
      </c>
      <c r="I145" s="13">
        <f t="shared" si="2"/>
        <v>0</v>
      </c>
      <c r="J145" s="15">
        <v>21</v>
      </c>
    </row>
    <row r="146" spans="1:10" ht="45" x14ac:dyDescent="0.25">
      <c r="A146" s="18" t="s">
        <v>390</v>
      </c>
      <c r="B146" s="19" t="s">
        <v>147</v>
      </c>
      <c r="C146" s="20" t="s">
        <v>252</v>
      </c>
      <c r="D146" s="12" t="s">
        <v>391</v>
      </c>
      <c r="E146" s="12"/>
      <c r="F146" s="12"/>
      <c r="G146" s="12">
        <v>1</v>
      </c>
      <c r="H146" s="14"/>
      <c r="I146" s="13">
        <f t="shared" si="2"/>
        <v>0</v>
      </c>
      <c r="J146" s="15">
        <v>21</v>
      </c>
    </row>
    <row r="147" spans="1:10" ht="45" x14ac:dyDescent="0.25">
      <c r="A147" s="18" t="s">
        <v>392</v>
      </c>
      <c r="B147" s="19" t="s">
        <v>147</v>
      </c>
      <c r="C147" s="20" t="s">
        <v>169</v>
      </c>
      <c r="D147" s="12" t="s">
        <v>391</v>
      </c>
      <c r="E147" s="12"/>
      <c r="F147" s="12"/>
      <c r="G147" s="12">
        <v>1</v>
      </c>
      <c r="H147" s="14"/>
      <c r="I147" s="13">
        <f t="shared" si="2"/>
        <v>0</v>
      </c>
      <c r="J147" s="15">
        <v>21</v>
      </c>
    </row>
    <row r="148" spans="1:10" ht="157.5" x14ac:dyDescent="0.25">
      <c r="A148" s="18" t="s">
        <v>393</v>
      </c>
      <c r="B148" s="10" t="s">
        <v>100</v>
      </c>
      <c r="C148" s="11" t="s">
        <v>101</v>
      </c>
      <c r="D148" s="12" t="s">
        <v>102</v>
      </c>
      <c r="E148" s="12"/>
      <c r="F148" s="12"/>
      <c r="G148" s="12">
        <v>1</v>
      </c>
      <c r="H148" s="14"/>
      <c r="I148" s="13">
        <f t="shared" si="2"/>
        <v>0</v>
      </c>
      <c r="J148" s="15">
        <v>21</v>
      </c>
    </row>
    <row r="149" spans="1:10" ht="157.5" x14ac:dyDescent="0.25">
      <c r="A149" s="18" t="s">
        <v>394</v>
      </c>
      <c r="B149" s="10" t="s">
        <v>104</v>
      </c>
      <c r="C149" s="11" t="s">
        <v>105</v>
      </c>
      <c r="D149" s="12" t="s">
        <v>102</v>
      </c>
      <c r="E149" s="12"/>
      <c r="F149" s="12"/>
      <c r="G149" s="12">
        <v>1</v>
      </c>
      <c r="H149" s="14"/>
      <c r="I149" s="13">
        <f t="shared" si="2"/>
        <v>0</v>
      </c>
      <c r="J149" s="15">
        <v>21</v>
      </c>
    </row>
    <row r="150" spans="1:10" ht="22.5" x14ac:dyDescent="0.25">
      <c r="A150" s="16" t="s">
        <v>395</v>
      </c>
      <c r="B150" s="19" t="s">
        <v>548</v>
      </c>
      <c r="C150" s="20" t="s">
        <v>396</v>
      </c>
      <c r="D150" s="12" t="s">
        <v>15</v>
      </c>
      <c r="E150" s="12"/>
      <c r="F150" s="12"/>
      <c r="G150" s="12">
        <v>1</v>
      </c>
      <c r="H150" s="14">
        <v>0</v>
      </c>
      <c r="I150" s="13">
        <f t="shared" si="2"/>
        <v>0</v>
      </c>
      <c r="J150" s="15">
        <v>21</v>
      </c>
    </row>
    <row r="151" spans="1:10" ht="297" x14ac:dyDescent="0.25">
      <c r="A151" s="18" t="s">
        <v>397</v>
      </c>
      <c r="B151" s="19" t="s">
        <v>367</v>
      </c>
      <c r="C151" s="39" t="s">
        <v>398</v>
      </c>
      <c r="D151" s="12" t="s">
        <v>369</v>
      </c>
      <c r="E151" s="12"/>
      <c r="F151" s="12"/>
      <c r="G151" s="12">
        <v>1</v>
      </c>
      <c r="H151" s="14"/>
      <c r="I151" s="13">
        <f t="shared" si="2"/>
        <v>0</v>
      </c>
      <c r="J151" s="15">
        <v>21</v>
      </c>
    </row>
    <row r="152" spans="1:10" ht="33.75" x14ac:dyDescent="0.25">
      <c r="A152" s="18" t="s">
        <v>399</v>
      </c>
      <c r="B152" s="19" t="s">
        <v>243</v>
      </c>
      <c r="C152" s="20" t="s">
        <v>244</v>
      </c>
      <c r="D152" s="12" t="s">
        <v>245</v>
      </c>
      <c r="E152" s="12"/>
      <c r="F152" s="12"/>
      <c r="G152" s="12">
        <v>1</v>
      </c>
      <c r="H152" s="14"/>
      <c r="I152" s="13">
        <f t="shared" si="2"/>
        <v>0</v>
      </c>
      <c r="J152" s="15">
        <v>21</v>
      </c>
    </row>
    <row r="153" spans="1:10" x14ac:dyDescent="0.25">
      <c r="A153" s="7"/>
      <c r="B153" s="8"/>
      <c r="C153" s="107" t="s">
        <v>400</v>
      </c>
      <c r="D153" s="107"/>
      <c r="E153" s="107"/>
      <c r="F153" s="107"/>
      <c r="G153" s="107"/>
      <c r="H153" s="8"/>
      <c r="I153" s="8"/>
      <c r="J153" s="8"/>
    </row>
    <row r="154" spans="1:10" ht="363" x14ac:dyDescent="0.25">
      <c r="A154" s="18" t="s">
        <v>401</v>
      </c>
      <c r="B154" s="19" t="s">
        <v>557</v>
      </c>
      <c r="C154" s="39" t="s">
        <v>560</v>
      </c>
      <c r="D154" s="12" t="s">
        <v>559</v>
      </c>
      <c r="E154" s="12"/>
      <c r="F154" s="12"/>
      <c r="G154" s="12">
        <v>1</v>
      </c>
      <c r="H154" s="14">
        <v>0</v>
      </c>
      <c r="I154" s="13">
        <f t="shared" si="2"/>
        <v>0</v>
      </c>
      <c r="J154" s="15">
        <v>21</v>
      </c>
    </row>
    <row r="155" spans="1:10" ht="101.25" x14ac:dyDescent="0.25">
      <c r="A155" s="105" t="s">
        <v>402</v>
      </c>
      <c r="B155" s="41" t="s">
        <v>558</v>
      </c>
      <c r="C155" s="42" t="s">
        <v>403</v>
      </c>
      <c r="D155" s="43" t="s">
        <v>561</v>
      </c>
      <c r="E155" s="43"/>
      <c r="F155" s="43"/>
      <c r="G155" s="12">
        <v>1</v>
      </c>
      <c r="H155" s="14">
        <v>0</v>
      </c>
      <c r="I155" s="13">
        <f t="shared" si="2"/>
        <v>0</v>
      </c>
      <c r="J155" s="15">
        <v>21</v>
      </c>
    </row>
    <row r="156" spans="1:10" x14ac:dyDescent="0.25">
      <c r="A156" s="44"/>
      <c r="B156" s="45"/>
      <c r="C156" s="106" t="s">
        <v>404</v>
      </c>
      <c r="D156" s="106"/>
      <c r="E156" s="106"/>
      <c r="F156" s="106"/>
      <c r="G156" s="106"/>
      <c r="H156" s="45"/>
      <c r="I156" s="45"/>
      <c r="J156" s="46"/>
    </row>
    <row r="157" spans="1:10" ht="56.25" x14ac:dyDescent="0.25">
      <c r="A157" s="18" t="s">
        <v>405</v>
      </c>
      <c r="B157" s="10" t="s">
        <v>406</v>
      </c>
      <c r="C157" s="24" t="s">
        <v>407</v>
      </c>
      <c r="D157" s="12" t="s">
        <v>408</v>
      </c>
      <c r="E157" s="12"/>
      <c r="F157" s="12"/>
      <c r="G157" s="12">
        <v>1</v>
      </c>
      <c r="H157" s="14"/>
      <c r="I157" s="13">
        <f t="shared" si="2"/>
        <v>0</v>
      </c>
      <c r="J157" s="15">
        <v>21</v>
      </c>
    </row>
    <row r="158" spans="1:10" ht="45" x14ac:dyDescent="0.25">
      <c r="A158" s="18" t="s">
        <v>409</v>
      </c>
      <c r="B158" s="10" t="s">
        <v>410</v>
      </c>
      <c r="C158" s="24" t="s">
        <v>411</v>
      </c>
      <c r="D158" s="12" t="s">
        <v>15</v>
      </c>
      <c r="E158" s="12"/>
      <c r="F158" s="12"/>
      <c r="G158" s="12">
        <v>1</v>
      </c>
      <c r="H158" s="14"/>
      <c r="I158" s="13">
        <f t="shared" si="2"/>
        <v>0</v>
      </c>
      <c r="J158" s="15">
        <v>21</v>
      </c>
    </row>
    <row r="159" spans="1:10" ht="67.5" x14ac:dyDescent="0.25">
      <c r="A159" s="18" t="s">
        <v>412</v>
      </c>
      <c r="B159" s="10" t="s">
        <v>406</v>
      </c>
      <c r="C159" s="24" t="s">
        <v>413</v>
      </c>
      <c r="D159" s="32" t="s">
        <v>414</v>
      </c>
      <c r="E159" s="12"/>
      <c r="F159" s="12"/>
      <c r="G159" s="12">
        <v>1</v>
      </c>
      <c r="H159" s="14"/>
      <c r="I159" s="13">
        <f t="shared" si="2"/>
        <v>0</v>
      </c>
      <c r="J159" s="15">
        <v>21</v>
      </c>
    </row>
    <row r="160" spans="1:10" ht="45" x14ac:dyDescent="0.25">
      <c r="A160" s="18" t="s">
        <v>415</v>
      </c>
      <c r="B160" s="10" t="s">
        <v>410</v>
      </c>
      <c r="C160" s="24" t="s">
        <v>411</v>
      </c>
      <c r="D160" s="12" t="s">
        <v>15</v>
      </c>
      <c r="E160" s="12"/>
      <c r="F160" s="12"/>
      <c r="G160" s="12">
        <v>2</v>
      </c>
      <c r="H160" s="14"/>
      <c r="I160" s="13">
        <f t="shared" si="2"/>
        <v>0</v>
      </c>
      <c r="J160" s="15">
        <v>21</v>
      </c>
    </row>
    <row r="161" spans="1:10" ht="67.5" x14ac:dyDescent="0.25">
      <c r="A161" s="18" t="s">
        <v>416</v>
      </c>
      <c r="B161" s="10" t="s">
        <v>417</v>
      </c>
      <c r="C161" s="24" t="s">
        <v>418</v>
      </c>
      <c r="D161" s="32" t="s">
        <v>419</v>
      </c>
      <c r="E161" s="12"/>
      <c r="F161" s="12"/>
      <c r="G161" s="12">
        <v>1</v>
      </c>
      <c r="H161" s="14"/>
      <c r="I161" s="13">
        <f t="shared" si="2"/>
        <v>0</v>
      </c>
      <c r="J161" s="15">
        <v>21</v>
      </c>
    </row>
    <row r="162" spans="1:10" ht="56.25" x14ac:dyDescent="0.25">
      <c r="A162" s="18" t="s">
        <v>420</v>
      </c>
      <c r="B162" s="10" t="s">
        <v>421</v>
      </c>
      <c r="C162" s="24" t="s">
        <v>422</v>
      </c>
      <c r="D162" s="12" t="s">
        <v>15</v>
      </c>
      <c r="E162" s="12"/>
      <c r="F162" s="12"/>
      <c r="G162" s="12">
        <v>2</v>
      </c>
      <c r="H162" s="14"/>
      <c r="I162" s="13">
        <f t="shared" si="2"/>
        <v>0</v>
      </c>
      <c r="J162" s="15">
        <v>21</v>
      </c>
    </row>
    <row r="163" spans="1:10" ht="67.5" x14ac:dyDescent="0.25">
      <c r="A163" s="18" t="s">
        <v>423</v>
      </c>
      <c r="B163" s="10" t="s">
        <v>406</v>
      </c>
      <c r="C163" s="47" t="s">
        <v>424</v>
      </c>
      <c r="D163" s="12" t="s">
        <v>425</v>
      </c>
      <c r="E163" s="12"/>
      <c r="F163" s="12"/>
      <c r="G163" s="12">
        <v>1</v>
      </c>
      <c r="H163" s="14"/>
      <c r="I163" s="13">
        <f t="shared" si="2"/>
        <v>0</v>
      </c>
      <c r="J163" s="15">
        <v>21</v>
      </c>
    </row>
    <row r="164" spans="1:10" ht="67.5" x14ac:dyDescent="0.25">
      <c r="A164" s="18" t="s">
        <v>426</v>
      </c>
      <c r="B164" s="10" t="s">
        <v>417</v>
      </c>
      <c r="C164" s="47" t="s">
        <v>427</v>
      </c>
      <c r="D164" s="12" t="s">
        <v>428</v>
      </c>
      <c r="E164" s="12"/>
      <c r="F164" s="12"/>
      <c r="G164" s="12">
        <v>1</v>
      </c>
      <c r="H164" s="14"/>
      <c r="I164" s="13">
        <f t="shared" si="2"/>
        <v>0</v>
      </c>
      <c r="J164" s="15">
        <v>21</v>
      </c>
    </row>
    <row r="165" spans="1:10" ht="56.25" x14ac:dyDescent="0.25">
      <c r="A165" s="18" t="s">
        <v>429</v>
      </c>
      <c r="B165" s="10" t="s">
        <v>430</v>
      </c>
      <c r="C165" s="24" t="s">
        <v>431</v>
      </c>
      <c r="D165" s="12" t="s">
        <v>15</v>
      </c>
      <c r="E165" s="12"/>
      <c r="F165" s="12"/>
      <c r="G165" s="12">
        <v>1</v>
      </c>
      <c r="H165" s="14"/>
      <c r="I165" s="13">
        <f t="shared" si="2"/>
        <v>0</v>
      </c>
      <c r="J165" s="15">
        <v>21</v>
      </c>
    </row>
    <row r="166" spans="1:10" ht="56.25" x14ac:dyDescent="0.25">
      <c r="A166" s="18" t="s">
        <v>432</v>
      </c>
      <c r="B166" s="10" t="s">
        <v>433</v>
      </c>
      <c r="C166" s="24" t="s">
        <v>434</v>
      </c>
      <c r="D166" s="12" t="s">
        <v>15</v>
      </c>
      <c r="E166" s="12"/>
      <c r="F166" s="12"/>
      <c r="G166" s="12">
        <v>2</v>
      </c>
      <c r="H166" s="14"/>
      <c r="I166" s="13">
        <f t="shared" si="2"/>
        <v>0</v>
      </c>
      <c r="J166" s="15">
        <v>21</v>
      </c>
    </row>
    <row r="167" spans="1:10" ht="67.5" x14ac:dyDescent="0.25">
      <c r="A167" s="18" t="s">
        <v>435</v>
      </c>
      <c r="B167" s="10" t="s">
        <v>549</v>
      </c>
      <c r="C167" s="24" t="s">
        <v>436</v>
      </c>
      <c r="D167" s="12" t="s">
        <v>15</v>
      </c>
      <c r="E167" s="12"/>
      <c r="F167" s="12"/>
      <c r="G167" s="12">
        <v>1</v>
      </c>
      <c r="H167" s="14"/>
      <c r="I167" s="13">
        <f t="shared" si="2"/>
        <v>0</v>
      </c>
      <c r="J167" s="15">
        <v>21</v>
      </c>
    </row>
    <row r="168" spans="1:10" ht="56.25" x14ac:dyDescent="0.25">
      <c r="A168" s="18" t="s">
        <v>437</v>
      </c>
      <c r="B168" s="10" t="s">
        <v>438</v>
      </c>
      <c r="C168" s="24" t="s">
        <v>439</v>
      </c>
      <c r="D168" s="12" t="s">
        <v>15</v>
      </c>
      <c r="E168" s="12"/>
      <c r="F168" s="12"/>
      <c r="G168" s="12">
        <v>1</v>
      </c>
      <c r="H168" s="14"/>
      <c r="I168" s="13">
        <f t="shared" si="2"/>
        <v>0</v>
      </c>
      <c r="J168" s="15">
        <v>21</v>
      </c>
    </row>
    <row r="169" spans="1:10" ht="33.75" x14ac:dyDescent="0.25">
      <c r="A169" s="18" t="s">
        <v>440</v>
      </c>
      <c r="B169" s="10" t="s">
        <v>441</v>
      </c>
      <c r="C169" s="24" t="s">
        <v>442</v>
      </c>
      <c r="D169" s="12" t="s">
        <v>15</v>
      </c>
      <c r="E169" s="12"/>
      <c r="F169" s="12"/>
      <c r="G169" s="12">
        <v>1</v>
      </c>
      <c r="H169" s="14"/>
      <c r="I169" s="13">
        <f t="shared" si="2"/>
        <v>0</v>
      </c>
      <c r="J169" s="15">
        <v>21</v>
      </c>
    </row>
    <row r="170" spans="1:10" ht="90" x14ac:dyDescent="0.25">
      <c r="A170" s="18" t="s">
        <v>443</v>
      </c>
      <c r="B170" s="10" t="s">
        <v>444</v>
      </c>
      <c r="C170" s="47" t="s">
        <v>445</v>
      </c>
      <c r="D170" s="12" t="s">
        <v>15</v>
      </c>
      <c r="E170" s="12"/>
      <c r="F170" s="12"/>
      <c r="G170" s="12">
        <v>1</v>
      </c>
      <c r="H170" s="14"/>
      <c r="I170" s="13">
        <f t="shared" si="2"/>
        <v>0</v>
      </c>
      <c r="J170" s="15">
        <v>21</v>
      </c>
    </row>
    <row r="171" spans="1:10" x14ac:dyDescent="0.25">
      <c r="A171" s="44"/>
      <c r="B171" s="45"/>
      <c r="C171" s="106" t="s">
        <v>446</v>
      </c>
      <c r="D171" s="106"/>
      <c r="E171" s="106"/>
      <c r="F171" s="106"/>
      <c r="G171" s="106"/>
      <c r="H171" s="45"/>
      <c r="I171" s="45"/>
      <c r="J171" s="46"/>
    </row>
    <row r="172" spans="1:10" x14ac:dyDescent="0.25">
      <c r="A172" s="48" t="s">
        <v>447</v>
      </c>
      <c r="B172" s="10" t="s">
        <v>448</v>
      </c>
      <c r="C172" s="24" t="s">
        <v>449</v>
      </c>
      <c r="D172" s="12" t="s">
        <v>450</v>
      </c>
      <c r="E172" s="12"/>
      <c r="F172" s="12"/>
      <c r="G172" s="12">
        <v>20</v>
      </c>
      <c r="H172" s="14"/>
      <c r="I172" s="13">
        <f t="shared" si="2"/>
        <v>0</v>
      </c>
      <c r="J172" s="15">
        <v>21</v>
      </c>
    </row>
    <row r="173" spans="1:10" ht="33.75" x14ac:dyDescent="0.25">
      <c r="A173" s="48" t="s">
        <v>451</v>
      </c>
      <c r="B173" s="10" t="s">
        <v>452</v>
      </c>
      <c r="C173" s="24" t="s">
        <v>453</v>
      </c>
      <c r="D173" s="12" t="s">
        <v>454</v>
      </c>
      <c r="E173" s="12"/>
      <c r="F173" s="12"/>
      <c r="G173" s="12">
        <v>8</v>
      </c>
      <c r="H173" s="14"/>
      <c r="I173" s="13">
        <f t="shared" si="2"/>
        <v>0</v>
      </c>
      <c r="J173" s="15">
        <v>21</v>
      </c>
    </row>
    <row r="174" spans="1:10" ht="33.75" x14ac:dyDescent="0.25">
      <c r="A174" s="48" t="s">
        <v>455</v>
      </c>
      <c r="B174" s="10" t="s">
        <v>452</v>
      </c>
      <c r="C174" s="24" t="s">
        <v>453</v>
      </c>
      <c r="D174" s="12" t="s">
        <v>456</v>
      </c>
      <c r="E174" s="12"/>
      <c r="F174" s="12"/>
      <c r="G174" s="12">
        <v>8</v>
      </c>
      <c r="H174" s="14"/>
      <c r="I174" s="13">
        <f t="shared" si="2"/>
        <v>0</v>
      </c>
      <c r="J174" s="15">
        <v>21</v>
      </c>
    </row>
    <row r="175" spans="1:10" ht="33.75" x14ac:dyDescent="0.25">
      <c r="A175" s="48" t="s">
        <v>457</v>
      </c>
      <c r="B175" s="10" t="s">
        <v>452</v>
      </c>
      <c r="C175" s="24" t="s">
        <v>453</v>
      </c>
      <c r="D175" s="12" t="s">
        <v>458</v>
      </c>
      <c r="E175" s="12"/>
      <c r="F175" s="12"/>
      <c r="G175" s="12">
        <v>4</v>
      </c>
      <c r="H175" s="14"/>
      <c r="I175" s="13">
        <f t="shared" si="2"/>
        <v>0</v>
      </c>
      <c r="J175" s="15">
        <v>21</v>
      </c>
    </row>
    <row r="176" spans="1:10" ht="33.75" x14ac:dyDescent="0.25">
      <c r="A176" s="48" t="s">
        <v>459</v>
      </c>
      <c r="B176" s="10" t="s">
        <v>452</v>
      </c>
      <c r="C176" s="24" t="s">
        <v>453</v>
      </c>
      <c r="D176" s="12" t="s">
        <v>460</v>
      </c>
      <c r="E176" s="12"/>
      <c r="F176" s="12"/>
      <c r="G176" s="12">
        <v>4</v>
      </c>
      <c r="H176" s="14"/>
      <c r="I176" s="13">
        <f t="shared" si="2"/>
        <v>0</v>
      </c>
      <c r="J176" s="15">
        <v>21</v>
      </c>
    </row>
    <row r="177" spans="1:10" ht="33.75" x14ac:dyDescent="0.25">
      <c r="A177" s="48" t="s">
        <v>461</v>
      </c>
      <c r="B177" s="10" t="s">
        <v>452</v>
      </c>
      <c r="C177" s="24" t="s">
        <v>453</v>
      </c>
      <c r="D177" s="12" t="s">
        <v>462</v>
      </c>
      <c r="E177" s="12"/>
      <c r="F177" s="12"/>
      <c r="G177" s="12">
        <v>16</v>
      </c>
      <c r="H177" s="14"/>
      <c r="I177" s="13">
        <f t="shared" si="2"/>
        <v>0</v>
      </c>
      <c r="J177" s="15">
        <v>21</v>
      </c>
    </row>
    <row r="178" spans="1:10" ht="33.75" x14ac:dyDescent="0.25">
      <c r="A178" s="48" t="s">
        <v>463</v>
      </c>
      <c r="B178" s="10" t="s">
        <v>452</v>
      </c>
      <c r="C178" s="24" t="s">
        <v>453</v>
      </c>
      <c r="D178" s="12" t="s">
        <v>464</v>
      </c>
      <c r="E178" s="12"/>
      <c r="F178" s="12"/>
      <c r="G178" s="12">
        <v>8</v>
      </c>
      <c r="H178" s="14"/>
      <c r="I178" s="13">
        <f t="shared" si="2"/>
        <v>0</v>
      </c>
      <c r="J178" s="15">
        <v>21</v>
      </c>
    </row>
    <row r="179" spans="1:10" x14ac:dyDescent="0.25">
      <c r="A179" s="48" t="s">
        <v>465</v>
      </c>
      <c r="B179" s="10" t="s">
        <v>466</v>
      </c>
      <c r="C179" s="24" t="s">
        <v>449</v>
      </c>
      <c r="D179" s="12" t="s">
        <v>467</v>
      </c>
      <c r="E179" s="12"/>
      <c r="F179" s="12"/>
      <c r="G179" s="12">
        <v>2</v>
      </c>
      <c r="H179" s="14"/>
      <c r="I179" s="13">
        <f t="shared" si="2"/>
        <v>0</v>
      </c>
      <c r="J179" s="15">
        <v>21</v>
      </c>
    </row>
    <row r="180" spans="1:10" ht="33.75" x14ac:dyDescent="0.25">
      <c r="A180" s="48" t="s">
        <v>468</v>
      </c>
      <c r="B180" s="10" t="s">
        <v>452</v>
      </c>
      <c r="C180" s="24" t="s">
        <v>453</v>
      </c>
      <c r="D180" s="12" t="s">
        <v>469</v>
      </c>
      <c r="E180" s="12"/>
      <c r="F180" s="12"/>
      <c r="G180" s="12">
        <v>4</v>
      </c>
      <c r="H180" s="14"/>
      <c r="I180" s="13">
        <f t="shared" si="2"/>
        <v>0</v>
      </c>
      <c r="J180" s="15">
        <v>21</v>
      </c>
    </row>
    <row r="181" spans="1:10" x14ac:dyDescent="0.25">
      <c r="A181" s="48" t="s">
        <v>470</v>
      </c>
      <c r="B181" s="10" t="s">
        <v>471</v>
      </c>
      <c r="C181" s="24" t="s">
        <v>449</v>
      </c>
      <c r="D181" s="12" t="s">
        <v>472</v>
      </c>
      <c r="E181" s="12"/>
      <c r="F181" s="12"/>
      <c r="G181" s="12">
        <v>2</v>
      </c>
      <c r="H181" s="14"/>
      <c r="I181" s="13">
        <f t="shared" si="2"/>
        <v>0</v>
      </c>
      <c r="J181" s="15">
        <v>21</v>
      </c>
    </row>
    <row r="182" spans="1:10" ht="33.75" x14ac:dyDescent="0.25">
      <c r="A182" s="48" t="s">
        <v>473</v>
      </c>
      <c r="B182" s="10" t="s">
        <v>452</v>
      </c>
      <c r="C182" s="24" t="s">
        <v>453</v>
      </c>
      <c r="D182" s="12" t="s">
        <v>474</v>
      </c>
      <c r="E182" s="12"/>
      <c r="F182" s="12"/>
      <c r="G182" s="12">
        <v>4</v>
      </c>
      <c r="H182" s="14"/>
      <c r="I182" s="13">
        <f t="shared" si="2"/>
        <v>0</v>
      </c>
      <c r="J182" s="15">
        <v>21</v>
      </c>
    </row>
    <row r="183" spans="1:10" x14ac:dyDescent="0.25">
      <c r="A183" s="44"/>
      <c r="B183" s="45"/>
      <c r="C183" s="106" t="s">
        <v>475</v>
      </c>
      <c r="D183" s="106"/>
      <c r="E183" s="106"/>
      <c r="F183" s="106"/>
      <c r="G183" s="106"/>
      <c r="H183" s="45"/>
      <c r="I183" s="45"/>
      <c r="J183" s="46"/>
    </row>
    <row r="184" spans="1:10" ht="22.5" x14ac:dyDescent="0.25">
      <c r="A184" s="48" t="s">
        <v>476</v>
      </c>
      <c r="B184" s="10" t="s">
        <v>477</v>
      </c>
      <c r="C184" s="24" t="s">
        <v>478</v>
      </c>
      <c r="D184" s="12" t="s">
        <v>15</v>
      </c>
      <c r="E184" s="12"/>
      <c r="F184" s="12"/>
      <c r="G184" s="12">
        <v>1</v>
      </c>
      <c r="H184" s="14"/>
      <c r="I184" s="13">
        <f t="shared" si="2"/>
        <v>0</v>
      </c>
      <c r="J184" s="15">
        <v>21</v>
      </c>
    </row>
    <row r="185" spans="1:10" ht="22.5" x14ac:dyDescent="0.25">
      <c r="A185" s="48" t="s">
        <v>479</v>
      </c>
      <c r="B185" s="10" t="s">
        <v>480</v>
      </c>
      <c r="C185" s="24" t="s">
        <v>481</v>
      </c>
      <c r="D185" s="12" t="s">
        <v>15</v>
      </c>
      <c r="E185" s="12"/>
      <c r="F185" s="12"/>
      <c r="G185" s="12">
        <v>9</v>
      </c>
      <c r="H185" s="14"/>
      <c r="I185" s="13">
        <f t="shared" si="2"/>
        <v>0</v>
      </c>
      <c r="J185" s="15">
        <v>21</v>
      </c>
    </row>
    <row r="186" spans="1:10" x14ac:dyDescent="0.25">
      <c r="A186" s="48" t="s">
        <v>482</v>
      </c>
      <c r="B186" s="10" t="s">
        <v>483</v>
      </c>
      <c r="C186" s="24" t="s">
        <v>484</v>
      </c>
      <c r="D186" s="12" t="s">
        <v>15</v>
      </c>
      <c r="E186" s="12"/>
      <c r="F186" s="12"/>
      <c r="G186" s="12">
        <v>1</v>
      </c>
      <c r="H186" s="14"/>
      <c r="I186" s="13">
        <f t="shared" si="2"/>
        <v>0</v>
      </c>
      <c r="J186" s="15">
        <v>21</v>
      </c>
    </row>
    <row r="187" spans="1:10" ht="22.5" x14ac:dyDescent="0.25">
      <c r="A187" s="48" t="s">
        <v>485</v>
      </c>
      <c r="B187" s="10" t="s">
        <v>486</v>
      </c>
      <c r="C187" s="24" t="s">
        <v>487</v>
      </c>
      <c r="D187" s="12" t="s">
        <v>15</v>
      </c>
      <c r="E187" s="12"/>
      <c r="F187" s="12"/>
      <c r="G187" s="12">
        <v>1</v>
      </c>
      <c r="H187" s="14"/>
      <c r="I187" s="13">
        <f t="shared" si="2"/>
        <v>0</v>
      </c>
      <c r="J187" s="15">
        <v>21</v>
      </c>
    </row>
    <row r="188" spans="1:10" ht="45" x14ac:dyDescent="0.25">
      <c r="A188" s="48" t="s">
        <v>488</v>
      </c>
      <c r="B188" s="10" t="s">
        <v>489</v>
      </c>
      <c r="C188" s="24" t="s">
        <v>490</v>
      </c>
      <c r="D188" s="12" t="s">
        <v>491</v>
      </c>
      <c r="E188" s="12"/>
      <c r="F188" s="12"/>
      <c r="G188" s="12">
        <v>1</v>
      </c>
      <c r="H188" s="14"/>
      <c r="I188" s="13">
        <f t="shared" si="2"/>
        <v>0</v>
      </c>
      <c r="J188" s="15">
        <v>21</v>
      </c>
    </row>
    <row r="189" spans="1:10" x14ac:dyDescent="0.25">
      <c r="A189" s="48" t="s">
        <v>492</v>
      </c>
      <c r="B189" s="10" t="s">
        <v>493</v>
      </c>
      <c r="C189" s="24" t="s">
        <v>494</v>
      </c>
      <c r="D189" s="12" t="s">
        <v>15</v>
      </c>
      <c r="E189" s="12"/>
      <c r="F189" s="12"/>
      <c r="G189" s="12">
        <v>3</v>
      </c>
      <c r="H189" s="14"/>
      <c r="I189" s="13">
        <f t="shared" si="2"/>
        <v>0</v>
      </c>
      <c r="J189" s="15">
        <v>21</v>
      </c>
    </row>
    <row r="190" spans="1:10" ht="22.5" x14ac:dyDescent="0.25">
      <c r="A190" s="48" t="s">
        <v>495</v>
      </c>
      <c r="B190" s="10" t="s">
        <v>496</v>
      </c>
      <c r="C190" s="24" t="s">
        <v>497</v>
      </c>
      <c r="D190" s="12" t="s">
        <v>15</v>
      </c>
      <c r="E190" s="12"/>
      <c r="F190" s="12"/>
      <c r="G190" s="12">
        <v>1</v>
      </c>
      <c r="H190" s="14"/>
      <c r="I190" s="13">
        <f t="shared" si="2"/>
        <v>0</v>
      </c>
      <c r="J190" s="15">
        <v>21</v>
      </c>
    </row>
    <row r="191" spans="1:10" ht="22.5" x14ac:dyDescent="0.25">
      <c r="A191" s="48" t="s">
        <v>498</v>
      </c>
      <c r="B191" s="10" t="s">
        <v>499</v>
      </c>
      <c r="C191" s="24" t="s">
        <v>500</v>
      </c>
      <c r="D191" s="12" t="s">
        <v>15</v>
      </c>
      <c r="E191" s="12"/>
      <c r="F191" s="12"/>
      <c r="G191" s="12">
        <v>1</v>
      </c>
      <c r="H191" s="14"/>
      <c r="I191" s="13">
        <f t="shared" si="2"/>
        <v>0</v>
      </c>
      <c r="J191" s="15">
        <v>21</v>
      </c>
    </row>
    <row r="192" spans="1:10" ht="22.5" x14ac:dyDescent="0.25">
      <c r="A192" s="48" t="s">
        <v>501</v>
      </c>
      <c r="B192" s="10" t="s">
        <v>502</v>
      </c>
      <c r="C192" s="24" t="s">
        <v>503</v>
      </c>
      <c r="D192" s="12" t="s">
        <v>15</v>
      </c>
      <c r="E192" s="12"/>
      <c r="F192" s="12"/>
      <c r="G192" s="12">
        <v>1</v>
      </c>
      <c r="H192" s="14"/>
      <c r="I192" s="13">
        <f t="shared" si="2"/>
        <v>0</v>
      </c>
      <c r="J192" s="15">
        <v>21</v>
      </c>
    </row>
    <row r="193" spans="1:10" x14ac:dyDescent="0.25">
      <c r="A193" s="48" t="s">
        <v>504</v>
      </c>
      <c r="B193" s="10" t="s">
        <v>505</v>
      </c>
      <c r="C193" s="24" t="s">
        <v>506</v>
      </c>
      <c r="D193" s="12" t="s">
        <v>15</v>
      </c>
      <c r="E193" s="12"/>
      <c r="F193" s="12"/>
      <c r="G193" s="12">
        <v>1</v>
      </c>
      <c r="H193" s="14"/>
      <c r="I193" s="13">
        <f t="shared" si="2"/>
        <v>0</v>
      </c>
      <c r="J193" s="15">
        <v>21</v>
      </c>
    </row>
    <row r="194" spans="1:10" ht="33.75" x14ac:dyDescent="0.25">
      <c r="A194" s="48" t="s">
        <v>507</v>
      </c>
      <c r="B194" s="10" t="s">
        <v>508</v>
      </c>
      <c r="C194" s="24" t="s">
        <v>509</v>
      </c>
      <c r="D194" s="12" t="s">
        <v>15</v>
      </c>
      <c r="E194" s="12"/>
      <c r="F194" s="12"/>
      <c r="G194" s="12">
        <v>1</v>
      </c>
      <c r="H194" s="14"/>
      <c r="I194" s="13">
        <f t="shared" si="2"/>
        <v>0</v>
      </c>
      <c r="J194" s="15">
        <v>21</v>
      </c>
    </row>
    <row r="195" spans="1:10" x14ac:dyDescent="0.25">
      <c r="A195" s="44"/>
      <c r="B195" s="45"/>
      <c r="C195" s="106" t="s">
        <v>510</v>
      </c>
      <c r="D195" s="106"/>
      <c r="E195" s="106"/>
      <c r="F195" s="106"/>
      <c r="G195" s="106"/>
      <c r="H195" s="45"/>
      <c r="I195" s="45"/>
      <c r="J195" s="46"/>
    </row>
    <row r="196" spans="1:10" ht="337.5" x14ac:dyDescent="0.25">
      <c r="A196" s="40" t="s">
        <v>511</v>
      </c>
      <c r="B196" s="41" t="s">
        <v>512</v>
      </c>
      <c r="C196" s="42" t="s">
        <v>513</v>
      </c>
      <c r="D196" s="43" t="s">
        <v>514</v>
      </c>
      <c r="E196" s="43"/>
      <c r="F196" s="43"/>
      <c r="G196" s="43">
        <v>1</v>
      </c>
      <c r="H196" s="14"/>
      <c r="I196" s="13">
        <f t="shared" ref="I196:I198" si="3">H196*G196</f>
        <v>0</v>
      </c>
      <c r="J196" s="15">
        <v>21</v>
      </c>
    </row>
    <row r="197" spans="1:10" ht="33.75" x14ac:dyDescent="0.25">
      <c r="A197" s="40" t="s">
        <v>515</v>
      </c>
      <c r="B197" s="41" t="s">
        <v>516</v>
      </c>
      <c r="C197" s="42" t="s">
        <v>562</v>
      </c>
      <c r="D197" s="43" t="s">
        <v>15</v>
      </c>
      <c r="E197" s="43"/>
      <c r="F197" s="43"/>
      <c r="G197" s="43">
        <v>1</v>
      </c>
      <c r="H197" s="49"/>
      <c r="I197" s="13">
        <f t="shared" si="3"/>
        <v>0</v>
      </c>
      <c r="J197" s="50">
        <v>21</v>
      </c>
    </row>
    <row r="198" spans="1:10" ht="146.25" x14ac:dyDescent="0.25">
      <c r="A198" s="51" t="s">
        <v>517</v>
      </c>
      <c r="B198" s="52" t="s">
        <v>518</v>
      </c>
      <c r="C198" s="53" t="s">
        <v>550</v>
      </c>
      <c r="D198" s="54" t="s">
        <v>15</v>
      </c>
      <c r="E198" s="54"/>
      <c r="F198" s="54"/>
      <c r="G198" s="54">
        <v>1</v>
      </c>
      <c r="H198" s="55"/>
      <c r="I198" s="13">
        <f t="shared" si="3"/>
        <v>0</v>
      </c>
      <c r="J198" s="56">
        <v>21</v>
      </c>
    </row>
    <row r="199" spans="1:10" x14ac:dyDescent="0.25">
      <c r="A199" s="57"/>
      <c r="B199" s="58"/>
      <c r="C199" s="59"/>
      <c r="D199" s="60"/>
      <c r="E199" s="61"/>
      <c r="F199" s="62"/>
      <c r="G199" s="62"/>
      <c r="H199" s="63"/>
      <c r="I199" s="64"/>
      <c r="J199" s="65"/>
    </row>
    <row r="200" spans="1:10" x14ac:dyDescent="0.25">
      <c r="A200" s="66"/>
      <c r="B200" s="67"/>
      <c r="C200" s="68"/>
      <c r="D200" s="69"/>
      <c r="E200" s="69"/>
      <c r="F200" s="69"/>
      <c r="G200" s="70"/>
      <c r="H200" s="71"/>
      <c r="I200" s="67"/>
      <c r="J200" s="72"/>
    </row>
    <row r="201" spans="1:10" x14ac:dyDescent="0.25">
      <c r="A201" s="66"/>
      <c r="B201" s="67"/>
      <c r="C201" s="73"/>
      <c r="D201" s="74" t="s">
        <v>519</v>
      </c>
      <c r="E201" s="75"/>
      <c r="F201" s="75"/>
      <c r="G201" s="76"/>
      <c r="H201" s="77"/>
      <c r="I201" s="78">
        <f>SUM(I3:I196)</f>
        <v>0</v>
      </c>
      <c r="J201" s="72"/>
    </row>
    <row r="202" spans="1:10" x14ac:dyDescent="0.25">
      <c r="A202" s="66"/>
      <c r="B202" s="67"/>
      <c r="C202" s="73"/>
      <c r="D202" s="79" t="s">
        <v>520</v>
      </c>
      <c r="E202" s="80"/>
      <c r="F202" s="80"/>
      <c r="G202" s="81"/>
      <c r="H202" s="82"/>
      <c r="I202" s="83">
        <f>I201*1.21</f>
        <v>0</v>
      </c>
      <c r="J202" s="72"/>
    </row>
    <row r="203" spans="1:10" x14ac:dyDescent="0.25">
      <c r="A203" s="66"/>
      <c r="B203" s="67"/>
      <c r="C203" s="73"/>
      <c r="D203" s="84"/>
      <c r="E203" s="85"/>
      <c r="F203" s="85"/>
      <c r="G203" s="86"/>
      <c r="H203" s="87"/>
      <c r="I203" s="67"/>
      <c r="J203" s="72"/>
    </row>
    <row r="204" spans="1:10" x14ac:dyDescent="0.25">
      <c r="A204" s="66"/>
      <c r="B204" s="67"/>
      <c r="C204" s="73"/>
      <c r="D204" s="84"/>
      <c r="E204" s="85"/>
      <c r="F204" s="85"/>
      <c r="G204" s="86"/>
      <c r="H204" s="87"/>
      <c r="I204" s="67"/>
      <c r="J204" s="72"/>
    </row>
    <row r="205" spans="1:10" x14ac:dyDescent="0.25">
      <c r="A205" s="88"/>
      <c r="B205" s="89"/>
      <c r="C205" s="90"/>
      <c r="D205" s="90"/>
      <c r="E205" s="90"/>
      <c r="F205" s="90"/>
      <c r="G205" s="90"/>
      <c r="H205" s="92"/>
      <c r="I205" s="91"/>
      <c r="J205" s="91"/>
    </row>
    <row r="206" spans="1:10" x14ac:dyDescent="0.25">
      <c r="A206" s="88"/>
      <c r="B206" s="89"/>
      <c r="C206" s="90"/>
      <c r="D206" s="90"/>
      <c r="E206" s="90"/>
      <c r="F206" s="90"/>
      <c r="G206" s="90"/>
      <c r="H206" s="92"/>
      <c r="I206" s="91"/>
      <c r="J206" s="91"/>
    </row>
    <row r="207" spans="1:10" x14ac:dyDescent="0.25">
      <c r="A207" s="88"/>
      <c r="B207" s="93"/>
      <c r="C207" s="94"/>
      <c r="D207" s="94"/>
      <c r="E207" s="94"/>
      <c r="F207" s="94"/>
      <c r="G207" s="94"/>
      <c r="H207" s="92"/>
      <c r="I207" s="95"/>
      <c r="J207" s="95"/>
    </row>
    <row r="208" spans="1:10" x14ac:dyDescent="0.25">
      <c r="A208" s="88"/>
      <c r="B208" s="93"/>
      <c r="C208" s="90"/>
      <c r="D208" s="90"/>
      <c r="E208" s="90"/>
      <c r="F208" s="90"/>
      <c r="G208" s="90"/>
      <c r="H208" s="92"/>
      <c r="I208" s="91"/>
      <c r="J208" s="91"/>
    </row>
    <row r="209" spans="1:10" x14ac:dyDescent="0.25">
      <c r="A209" s="96"/>
      <c r="B209" s="93"/>
      <c r="C209" s="90"/>
      <c r="D209" s="90"/>
      <c r="E209" s="90"/>
      <c r="F209" s="90"/>
      <c r="G209" s="90"/>
      <c r="H209" s="92"/>
      <c r="I209" s="97"/>
      <c r="J209" s="97"/>
    </row>
    <row r="210" spans="1:10" x14ac:dyDescent="0.25">
      <c r="A210" s="96"/>
      <c r="B210" s="97"/>
      <c r="C210" s="96"/>
      <c r="D210" s="97"/>
      <c r="E210" s="97"/>
      <c r="F210" s="97"/>
      <c r="G210" s="97"/>
      <c r="H210" s="98"/>
      <c r="I210" s="97"/>
      <c r="J210" s="97"/>
    </row>
    <row r="211" spans="1:10" x14ac:dyDescent="0.25">
      <c r="A211" s="96"/>
      <c r="B211" s="97"/>
      <c r="C211" s="96"/>
      <c r="D211" s="97"/>
      <c r="E211" s="97"/>
      <c r="F211" s="97"/>
      <c r="G211" s="97"/>
      <c r="H211" s="98"/>
      <c r="I211" s="97"/>
      <c r="J211" s="97"/>
    </row>
    <row r="212" spans="1:10" x14ac:dyDescent="0.25">
      <c r="A212" s="96"/>
      <c r="B212" s="97"/>
      <c r="C212" s="96"/>
      <c r="D212" s="97"/>
      <c r="E212" s="97"/>
      <c r="F212" s="97"/>
      <c r="G212" s="97"/>
      <c r="H212" s="98"/>
      <c r="I212" s="97"/>
      <c r="J212" s="97"/>
    </row>
    <row r="213" spans="1:10" x14ac:dyDescent="0.25">
      <c r="A213" s="96"/>
      <c r="B213" s="97"/>
      <c r="C213" s="96"/>
      <c r="D213" s="97"/>
      <c r="E213" s="97"/>
      <c r="F213" s="97"/>
      <c r="G213" s="97"/>
      <c r="H213" s="98"/>
      <c r="I213" s="97"/>
      <c r="J213" s="97"/>
    </row>
    <row r="214" spans="1:10" x14ac:dyDescent="0.25">
      <c r="A214" s="96"/>
      <c r="B214" s="97"/>
      <c r="C214" s="96"/>
      <c r="D214" s="97"/>
      <c r="E214" s="97"/>
      <c r="F214" s="97"/>
      <c r="G214" s="97"/>
      <c r="H214" s="98"/>
      <c r="I214" s="97"/>
      <c r="J214" s="97"/>
    </row>
    <row r="215" spans="1:10" x14ac:dyDescent="0.25">
      <c r="A215" s="96"/>
      <c r="B215" s="97"/>
      <c r="C215" s="96"/>
      <c r="D215" s="97"/>
      <c r="E215" s="97"/>
      <c r="F215" s="97"/>
      <c r="G215" s="97"/>
      <c r="H215" s="98"/>
      <c r="I215" s="97"/>
      <c r="J215" s="97"/>
    </row>
    <row r="216" spans="1:10" x14ac:dyDescent="0.25">
      <c r="A216" s="96"/>
      <c r="B216" s="97"/>
      <c r="C216" s="96"/>
      <c r="D216" s="97"/>
      <c r="E216" s="97"/>
      <c r="F216" s="97"/>
      <c r="G216" s="97"/>
      <c r="H216" s="98"/>
      <c r="I216" s="97"/>
      <c r="J216" s="97"/>
    </row>
  </sheetData>
  <mergeCells count="13">
    <mergeCell ref="C80:G80"/>
    <mergeCell ref="C2:G2"/>
    <mergeCell ref="C12:G12"/>
    <mergeCell ref="C37:G37"/>
    <mergeCell ref="C55:G55"/>
    <mergeCell ref="C71:G71"/>
    <mergeCell ref="C195:G195"/>
    <mergeCell ref="C86:G86"/>
    <mergeCell ref="C144:G144"/>
    <mergeCell ref="C153:G153"/>
    <mergeCell ref="C156:G156"/>
    <mergeCell ref="C171:G171"/>
    <mergeCell ref="C183:G183"/>
  </mergeCells>
  <pageMargins left="0.7" right="0.7" top="0.78740157499999996" bottom="0.78740157499999996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bata@in-gastro.cz</dc:creator>
  <cp:lastModifiedBy>Tomáš Bubeník</cp:lastModifiedBy>
  <dcterms:created xsi:type="dcterms:W3CDTF">2023-03-02T06:20:48Z</dcterms:created>
  <dcterms:modified xsi:type="dcterms:W3CDTF">2023-03-07T11:47:30Z</dcterms:modified>
</cp:coreProperties>
</file>